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name="רון">Sheet1!$C:$C</definedName>
    <definedName name="יניב">Sheet1!$B:$B</definedName>
    <definedName name="מעברי">Sheet1!$A:$A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N41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מעודכן לשנת 2024</t>
      </text>
    </comment>
    <comment authorId="0" ref="A43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שכר מינימום יומי = 288 ש"ח לשבוע עבודה בן 5 ימי עבודה.</t>
      </text>
    </comment>
    <comment authorId="0" ref="P46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לפי 5.5 ימי עבודה בשבוע</t>
      </text>
    </comment>
    <comment authorId="0" ref="J47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חודש ממוצע ללא ימי שישי</t>
      </text>
    </comment>
    <comment authorId="0" ref="P47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לפי 4.5 שבועות בחודש</t>
      </text>
    </comment>
  </commentList>
</comments>
</file>

<file path=xl/sharedStrings.xml><?xml version="1.0" encoding="utf-8"?>
<sst xmlns="http://schemas.openxmlformats.org/spreadsheetml/2006/main" count="23" uniqueCount="18">
  <si>
    <t>(מילים לג"ד)</t>
  </si>
  <si>
    <t xml:space="preserve">     ש"ח למילה מתורגמת       ↓↓↓</t>
  </si>
  <si>
    <r>
      <rPr>
        <rFont val="Calibri"/>
        <b/>
        <color rgb="FF002060"/>
        <sz val="11.0"/>
      </rPr>
      <t xml:space="preserve">מילים מתורגמות נקיות </t>
    </r>
    <r>
      <rPr>
        <rFont val="Calibri"/>
        <b/>
        <color rgb="FF002060"/>
        <sz val="11.0"/>
        <u/>
      </rPr>
      <t>ליום</t>
    </r>
    <r>
      <rPr>
        <rFont val="Calibri"/>
        <b/>
        <color rgb="FF002060"/>
        <sz val="11.0"/>
      </rPr>
      <t xml:space="preserve">    =&gt;=&gt;=&gt;=&gt;=&gt;=&gt;=&gt;=&gt;=&gt;=&gt;=&gt;=&gt;</t>
    </r>
  </si>
  <si>
    <t>תעריף לג"ד בלי רווחים</t>
  </si>
  <si>
    <t>תעריף לג"ד עם רווחים</t>
  </si>
  <si>
    <t>כאן נכניס את השכר היומי בהתאם לטבלה למעלה</t>
  </si>
  <si>
    <t>ונקבל:</t>
  </si>
  <si>
    <t>שכר שעתי לפי
 6 שעות עבודה נטו ליום</t>
  </si>
  <si>
    <t xml:space="preserve">או : </t>
  </si>
  <si>
    <t xml:space="preserve">הכנסה חודשית בהתאם למספר ימי העבודה החודשיים: </t>
  </si>
  <si>
    <t>שכר מינימום</t>
  </si>
  <si>
    <t>↓↓↓</t>
  </si>
  <si>
    <t>חציון (הערכה; משרת שכירים)</t>
  </si>
  <si>
    <t>ממוצע (משרת שכירים)</t>
  </si>
  <si>
    <t>שעות עבודה נטו ליום</t>
  </si>
  <si>
    <t>שעות עבודה שבועיות נטו</t>
  </si>
  <si>
    <t>שעות עבודה חודשיות נטו</t>
  </si>
  <si>
    <r>
      <rPr>
        <rFont val="Calibri"/>
        <b/>
        <color rgb="FF002060"/>
        <sz val="11.0"/>
      </rPr>
      <t xml:space="preserve">מילים מתורגמות נקיות </t>
    </r>
    <r>
      <rPr>
        <rFont val="Calibri"/>
        <b/>
        <color rgb="FF002060"/>
        <sz val="11.0"/>
        <u/>
      </rPr>
      <t>לחודש</t>
    </r>
    <r>
      <rPr>
        <rFont val="Calibri"/>
        <b/>
        <color rgb="FF002060"/>
        <sz val="11.0"/>
      </rPr>
      <t xml:space="preserve">    =&gt;=&gt;=&gt;=&gt;=&gt;=&gt;=&gt;=&gt;=&gt;=&gt;=&gt;=&gt;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</si>
</sst>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_);_(* \(#,##0\);_(* &quot;-&quot;??_);_(@_)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rgb="FFFF0000"/>
      <name val="Calibri"/>
    </font>
    <font>
      <b/>
      <sz val="11.0"/>
      <color rgb="FF002060"/>
      <name val="Calibri"/>
    </font>
    <font>
      <sz val="11.0"/>
      <color rgb="FFC00000"/>
      <name val="Calibri"/>
    </font>
    <font>
      <b/>
      <sz val="11.0"/>
      <color rgb="FFC00000"/>
      <name val="Calibri"/>
    </font>
    <font/>
    <font>
      <sz val="20.0"/>
      <color rgb="FFC00000"/>
      <name val="Calibri"/>
    </font>
    <font>
      <b/>
      <sz val="11.0"/>
      <color rgb="FF548135"/>
      <name val="Calibri"/>
    </font>
  </fonts>
  <fills count="2">
    <fill>
      <patternFill patternType="none"/>
    </fill>
    <fill>
      <patternFill patternType="lightGray"/>
    </fill>
  </fills>
  <borders count="6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0" fillId="0" fontId="2" numFmtId="164" xfId="0" applyAlignment="1" applyFont="1" applyNumberFormat="1">
      <alignment horizontal="center"/>
    </xf>
    <xf borderId="0" fillId="0" fontId="3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right" readingOrder="0"/>
    </xf>
    <xf borderId="0" fillId="0" fontId="1" numFmtId="0" xfId="0" applyAlignment="1" applyFont="1">
      <alignment horizontal="center" readingOrder="0" shrinkToFit="0" wrapText="1"/>
    </xf>
    <xf borderId="0" fillId="0" fontId="4" numFmtId="164" xfId="0" applyAlignment="1" applyFont="1" applyNumberFormat="1">
      <alignment horizontal="center" vertical="center"/>
    </xf>
    <xf borderId="0" fillId="0" fontId="1" numFmtId="164" xfId="0" applyAlignment="1" applyFont="1" applyNumberFormat="1">
      <alignment horizontal="center"/>
    </xf>
    <xf borderId="0" fillId="0" fontId="4" numFmtId="2" xfId="0" applyAlignment="1" applyFont="1" applyNumberFormat="1">
      <alignment horizontal="center"/>
    </xf>
    <xf borderId="0" fillId="0" fontId="1" numFmtId="164" xfId="0" applyFont="1" applyNumberFormat="1"/>
    <xf borderId="0" fillId="0" fontId="5" numFmtId="0" xfId="0" applyAlignment="1" applyFont="1">
      <alignment horizontal="center" readingOrder="0" shrinkToFit="0" vertical="center" wrapText="1"/>
    </xf>
    <xf borderId="0" fillId="0" fontId="5" numFmtId="0" xfId="0" applyAlignment="1" applyFont="1">
      <alignment shrinkToFit="0" vertical="center" wrapText="1"/>
    </xf>
    <xf borderId="0" fillId="0" fontId="1" numFmtId="3" xfId="0" applyAlignment="1" applyFont="1" applyNumberFormat="1">
      <alignment horizontal="center"/>
    </xf>
    <xf borderId="1" fillId="0" fontId="1" numFmtId="0" xfId="0" applyAlignment="1" applyBorder="1" applyFont="1">
      <alignment horizontal="center"/>
    </xf>
    <xf borderId="1" fillId="0" fontId="6" numFmtId="0" xfId="0" applyBorder="1" applyFont="1"/>
    <xf borderId="2" fillId="0" fontId="7" numFmtId="0" xfId="0" applyAlignment="1" applyBorder="1" applyFont="1">
      <alignment horizontal="center" vertical="center"/>
    </xf>
    <xf borderId="3" fillId="0" fontId="6" numFmtId="0" xfId="0" applyBorder="1" applyFont="1"/>
    <xf borderId="2" fillId="0" fontId="7" numFmtId="1" xfId="0" applyAlignment="1" applyBorder="1" applyFont="1" applyNumberFormat="1">
      <alignment horizontal="center" vertical="center"/>
    </xf>
    <xf borderId="4" fillId="0" fontId="6" numFmtId="0" xfId="0" applyBorder="1" applyFont="1"/>
    <xf borderId="5" fillId="0" fontId="6" numFmtId="0" xfId="0" applyBorder="1" applyFont="1"/>
    <xf borderId="0" fillId="0" fontId="8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11.14"/>
    <col customWidth="1" min="2" max="2" width="11.57"/>
    <col customWidth="1" min="3" max="3" width="20.29"/>
    <col customWidth="1" min="4" max="4" width="9.86"/>
    <col customWidth="1" min="5" max="5" width="9.71"/>
    <col customWidth="1" min="6" max="18" width="10.71"/>
    <col customWidth="1" min="19" max="24" width="9.57"/>
    <col customWidth="1" min="25" max="26" width="8.71"/>
  </cols>
  <sheetData>
    <row r="1" ht="14.25" customHeight="1">
      <c r="A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15.0" customHeight="1">
      <c r="A2" s="3">
        <f>B2/0.82</f>
        <v>4878.04878</v>
      </c>
      <c r="B2" s="3">
        <v>4000.0</v>
      </c>
      <c r="C2" s="4" t="s">
        <v>1</v>
      </c>
      <c r="D2" s="5" t="s">
        <v>2</v>
      </c>
    </row>
    <row r="3" ht="26.25" customHeight="1">
      <c r="A3" s="6" t="s">
        <v>3</v>
      </c>
      <c r="B3" s="6" t="s">
        <v>4</v>
      </c>
      <c r="D3" s="7">
        <v>500.0</v>
      </c>
      <c r="E3" s="7">
        <v>600.0</v>
      </c>
      <c r="F3" s="7">
        <v>700.0</v>
      </c>
      <c r="G3" s="7">
        <v>800.0</v>
      </c>
      <c r="H3" s="7">
        <v>900.0</v>
      </c>
      <c r="I3" s="7">
        <v>1000.0</v>
      </c>
      <c r="J3" s="7">
        <v>1100.0</v>
      </c>
      <c r="K3" s="7">
        <v>1200.0</v>
      </c>
      <c r="L3" s="7">
        <v>1300.0</v>
      </c>
      <c r="M3" s="7">
        <v>1400.0</v>
      </c>
      <c r="N3" s="7">
        <v>1500.0</v>
      </c>
      <c r="O3" s="7">
        <v>1600.0</v>
      </c>
      <c r="P3" s="7">
        <v>1700.0</v>
      </c>
      <c r="Q3" s="7">
        <v>1800.0</v>
      </c>
      <c r="R3" s="7">
        <v>1900.0</v>
      </c>
      <c r="S3" s="7">
        <v>2000.0</v>
      </c>
      <c r="T3" s="7">
        <v>2100.0</v>
      </c>
      <c r="U3" s="7">
        <v>2200.0</v>
      </c>
      <c r="V3" s="7">
        <v>2300.0</v>
      </c>
      <c r="W3" s="7">
        <v>2400.0</v>
      </c>
      <c r="X3" s="7">
        <v>2500.0</v>
      </c>
    </row>
    <row r="4" ht="14.25" customHeight="1">
      <c r="A4" s="8">
        <f t="shared" ref="A4:A34" si="2">B4/0.82</f>
        <v>609.7560976</v>
      </c>
      <c r="B4" s="8">
        <v>500.0</v>
      </c>
      <c r="C4" s="9">
        <f t="shared" ref="C4:C34" si="3">B4/$B$2</f>
        <v>0.125</v>
      </c>
      <c r="D4" s="8">
        <f t="shared" ref="D4:X4" si="1">D$3*$C4</f>
        <v>62.5</v>
      </c>
      <c r="E4" s="8">
        <f t="shared" si="1"/>
        <v>75</v>
      </c>
      <c r="F4" s="8">
        <f t="shared" si="1"/>
        <v>87.5</v>
      </c>
      <c r="G4" s="8">
        <f t="shared" si="1"/>
        <v>100</v>
      </c>
      <c r="H4" s="8">
        <f t="shared" si="1"/>
        <v>112.5</v>
      </c>
      <c r="I4" s="8">
        <f t="shared" si="1"/>
        <v>125</v>
      </c>
      <c r="J4" s="8">
        <f t="shared" si="1"/>
        <v>137.5</v>
      </c>
      <c r="K4" s="8">
        <f t="shared" si="1"/>
        <v>150</v>
      </c>
      <c r="L4" s="8">
        <f t="shared" si="1"/>
        <v>162.5</v>
      </c>
      <c r="M4" s="8">
        <f t="shared" si="1"/>
        <v>175</v>
      </c>
      <c r="N4" s="8">
        <f t="shared" si="1"/>
        <v>187.5</v>
      </c>
      <c r="O4" s="8">
        <f t="shared" si="1"/>
        <v>200</v>
      </c>
      <c r="P4" s="8">
        <f t="shared" si="1"/>
        <v>212.5</v>
      </c>
      <c r="Q4" s="8">
        <f t="shared" si="1"/>
        <v>225</v>
      </c>
      <c r="R4" s="8">
        <f t="shared" si="1"/>
        <v>237.5</v>
      </c>
      <c r="S4" s="8">
        <f t="shared" si="1"/>
        <v>250</v>
      </c>
      <c r="T4" s="8">
        <f t="shared" si="1"/>
        <v>262.5</v>
      </c>
      <c r="U4" s="8">
        <f t="shared" si="1"/>
        <v>275</v>
      </c>
      <c r="V4" s="8">
        <f t="shared" si="1"/>
        <v>287.5</v>
      </c>
      <c r="W4" s="8">
        <f t="shared" si="1"/>
        <v>300</v>
      </c>
      <c r="X4" s="8">
        <f t="shared" si="1"/>
        <v>312.5</v>
      </c>
    </row>
    <row r="5" ht="14.25" customHeight="1">
      <c r="A5" s="8">
        <f t="shared" si="2"/>
        <v>670.7317073</v>
      </c>
      <c r="B5" s="8">
        <v>550.0</v>
      </c>
      <c r="C5" s="9">
        <f t="shared" si="3"/>
        <v>0.1375</v>
      </c>
      <c r="D5" s="8">
        <f t="shared" ref="D5:X5" si="4">D$3*$C5</f>
        <v>68.75</v>
      </c>
      <c r="E5" s="8">
        <f t="shared" si="4"/>
        <v>82.5</v>
      </c>
      <c r="F5" s="8">
        <f t="shared" si="4"/>
        <v>96.25</v>
      </c>
      <c r="G5" s="8">
        <f t="shared" si="4"/>
        <v>110</v>
      </c>
      <c r="H5" s="8">
        <f t="shared" si="4"/>
        <v>123.75</v>
      </c>
      <c r="I5" s="8">
        <f t="shared" si="4"/>
        <v>137.5</v>
      </c>
      <c r="J5" s="8">
        <f t="shared" si="4"/>
        <v>151.25</v>
      </c>
      <c r="K5" s="8">
        <f t="shared" si="4"/>
        <v>165</v>
      </c>
      <c r="L5" s="8">
        <f t="shared" si="4"/>
        <v>178.75</v>
      </c>
      <c r="M5" s="8">
        <f t="shared" si="4"/>
        <v>192.5</v>
      </c>
      <c r="N5" s="8">
        <f t="shared" si="4"/>
        <v>206.25</v>
      </c>
      <c r="O5" s="8">
        <f t="shared" si="4"/>
        <v>220</v>
      </c>
      <c r="P5" s="8">
        <f t="shared" si="4"/>
        <v>233.75</v>
      </c>
      <c r="Q5" s="8">
        <f t="shared" si="4"/>
        <v>247.5</v>
      </c>
      <c r="R5" s="8">
        <f t="shared" si="4"/>
        <v>261.25</v>
      </c>
      <c r="S5" s="8">
        <f t="shared" si="4"/>
        <v>275</v>
      </c>
      <c r="T5" s="8">
        <f t="shared" si="4"/>
        <v>288.75</v>
      </c>
      <c r="U5" s="8">
        <f t="shared" si="4"/>
        <v>302.5</v>
      </c>
      <c r="V5" s="8">
        <f t="shared" si="4"/>
        <v>316.25</v>
      </c>
      <c r="W5" s="8">
        <f t="shared" si="4"/>
        <v>330</v>
      </c>
      <c r="X5" s="8">
        <f t="shared" si="4"/>
        <v>343.75</v>
      </c>
    </row>
    <row r="6" ht="14.25" customHeight="1">
      <c r="A6" s="8">
        <f t="shared" si="2"/>
        <v>731.7073171</v>
      </c>
      <c r="B6" s="8">
        <v>600.0</v>
      </c>
      <c r="C6" s="9">
        <f t="shared" si="3"/>
        <v>0.15</v>
      </c>
      <c r="D6" s="8">
        <f t="shared" ref="D6:X6" si="5">D$3*$C6</f>
        <v>75</v>
      </c>
      <c r="E6" s="8">
        <f t="shared" si="5"/>
        <v>90</v>
      </c>
      <c r="F6" s="8">
        <f t="shared" si="5"/>
        <v>105</v>
      </c>
      <c r="G6" s="8">
        <f t="shared" si="5"/>
        <v>120</v>
      </c>
      <c r="H6" s="8">
        <f t="shared" si="5"/>
        <v>135</v>
      </c>
      <c r="I6" s="8">
        <f t="shared" si="5"/>
        <v>150</v>
      </c>
      <c r="J6" s="8">
        <f t="shared" si="5"/>
        <v>165</v>
      </c>
      <c r="K6" s="8">
        <f t="shared" si="5"/>
        <v>180</v>
      </c>
      <c r="L6" s="8">
        <f t="shared" si="5"/>
        <v>195</v>
      </c>
      <c r="M6" s="8">
        <f t="shared" si="5"/>
        <v>210</v>
      </c>
      <c r="N6" s="8">
        <f t="shared" si="5"/>
        <v>225</v>
      </c>
      <c r="O6" s="8">
        <f t="shared" si="5"/>
        <v>240</v>
      </c>
      <c r="P6" s="8">
        <f t="shared" si="5"/>
        <v>255</v>
      </c>
      <c r="Q6" s="8">
        <f t="shared" si="5"/>
        <v>270</v>
      </c>
      <c r="R6" s="8">
        <f t="shared" si="5"/>
        <v>285</v>
      </c>
      <c r="S6" s="8">
        <f t="shared" si="5"/>
        <v>300</v>
      </c>
      <c r="T6" s="8">
        <f t="shared" si="5"/>
        <v>315</v>
      </c>
      <c r="U6" s="8">
        <f t="shared" si="5"/>
        <v>330</v>
      </c>
      <c r="V6" s="8">
        <f t="shared" si="5"/>
        <v>345</v>
      </c>
      <c r="W6" s="8">
        <f t="shared" si="5"/>
        <v>360</v>
      </c>
      <c r="X6" s="8">
        <f t="shared" si="5"/>
        <v>375</v>
      </c>
    </row>
    <row r="7" ht="14.25" customHeight="1">
      <c r="A7" s="8">
        <f t="shared" si="2"/>
        <v>792.6829268</v>
      </c>
      <c r="B7" s="8">
        <v>650.0</v>
      </c>
      <c r="C7" s="9">
        <f t="shared" si="3"/>
        <v>0.1625</v>
      </c>
      <c r="D7" s="8">
        <f t="shared" ref="D7:X7" si="6">D$3*$C7</f>
        <v>81.25</v>
      </c>
      <c r="E7" s="8">
        <f t="shared" si="6"/>
        <v>97.5</v>
      </c>
      <c r="F7" s="8">
        <f t="shared" si="6"/>
        <v>113.75</v>
      </c>
      <c r="G7" s="8">
        <f t="shared" si="6"/>
        <v>130</v>
      </c>
      <c r="H7" s="8">
        <f t="shared" si="6"/>
        <v>146.25</v>
      </c>
      <c r="I7" s="8">
        <f t="shared" si="6"/>
        <v>162.5</v>
      </c>
      <c r="J7" s="8">
        <f t="shared" si="6"/>
        <v>178.75</v>
      </c>
      <c r="K7" s="8">
        <f t="shared" si="6"/>
        <v>195</v>
      </c>
      <c r="L7" s="8">
        <f t="shared" si="6"/>
        <v>211.25</v>
      </c>
      <c r="M7" s="8">
        <f t="shared" si="6"/>
        <v>227.5</v>
      </c>
      <c r="N7" s="8">
        <f t="shared" si="6"/>
        <v>243.75</v>
      </c>
      <c r="O7" s="8">
        <f t="shared" si="6"/>
        <v>260</v>
      </c>
      <c r="P7" s="8">
        <f t="shared" si="6"/>
        <v>276.25</v>
      </c>
      <c r="Q7" s="8">
        <f t="shared" si="6"/>
        <v>292.5</v>
      </c>
      <c r="R7" s="8">
        <f t="shared" si="6"/>
        <v>308.75</v>
      </c>
      <c r="S7" s="8">
        <f t="shared" si="6"/>
        <v>325</v>
      </c>
      <c r="T7" s="8">
        <f t="shared" si="6"/>
        <v>341.25</v>
      </c>
      <c r="U7" s="8">
        <f t="shared" si="6"/>
        <v>357.5</v>
      </c>
      <c r="V7" s="8">
        <f t="shared" si="6"/>
        <v>373.75</v>
      </c>
      <c r="W7" s="8">
        <f t="shared" si="6"/>
        <v>390</v>
      </c>
      <c r="X7" s="8">
        <f t="shared" si="6"/>
        <v>406.25</v>
      </c>
    </row>
    <row r="8" ht="14.25" customHeight="1">
      <c r="A8" s="8">
        <f t="shared" si="2"/>
        <v>853.6585366</v>
      </c>
      <c r="B8" s="8">
        <v>700.0</v>
      </c>
      <c r="C8" s="9">
        <f t="shared" si="3"/>
        <v>0.175</v>
      </c>
      <c r="D8" s="8">
        <f t="shared" ref="D8:X8" si="7">D$3*$C8</f>
        <v>87.5</v>
      </c>
      <c r="E8" s="8">
        <f t="shared" si="7"/>
        <v>105</v>
      </c>
      <c r="F8" s="8">
        <f t="shared" si="7"/>
        <v>122.5</v>
      </c>
      <c r="G8" s="8">
        <f t="shared" si="7"/>
        <v>140</v>
      </c>
      <c r="H8" s="8">
        <f t="shared" si="7"/>
        <v>157.5</v>
      </c>
      <c r="I8" s="8">
        <f t="shared" si="7"/>
        <v>175</v>
      </c>
      <c r="J8" s="8">
        <f t="shared" si="7"/>
        <v>192.5</v>
      </c>
      <c r="K8" s="8">
        <f t="shared" si="7"/>
        <v>210</v>
      </c>
      <c r="L8" s="8">
        <f t="shared" si="7"/>
        <v>227.5</v>
      </c>
      <c r="M8" s="8">
        <f t="shared" si="7"/>
        <v>245</v>
      </c>
      <c r="N8" s="8">
        <f t="shared" si="7"/>
        <v>262.5</v>
      </c>
      <c r="O8" s="8">
        <f t="shared" si="7"/>
        <v>280</v>
      </c>
      <c r="P8" s="8">
        <f t="shared" si="7"/>
        <v>297.5</v>
      </c>
      <c r="Q8" s="8">
        <f t="shared" si="7"/>
        <v>315</v>
      </c>
      <c r="R8" s="8">
        <f t="shared" si="7"/>
        <v>332.5</v>
      </c>
      <c r="S8" s="8">
        <f t="shared" si="7"/>
        <v>350</v>
      </c>
      <c r="T8" s="8">
        <f t="shared" si="7"/>
        <v>367.5</v>
      </c>
      <c r="U8" s="8">
        <f t="shared" si="7"/>
        <v>385</v>
      </c>
      <c r="V8" s="8">
        <f t="shared" si="7"/>
        <v>402.5</v>
      </c>
      <c r="W8" s="8">
        <f t="shared" si="7"/>
        <v>420</v>
      </c>
      <c r="X8" s="8">
        <f t="shared" si="7"/>
        <v>437.5</v>
      </c>
    </row>
    <row r="9" ht="14.25" customHeight="1">
      <c r="A9" s="8">
        <f t="shared" si="2"/>
        <v>914.6341463</v>
      </c>
      <c r="B9" s="8">
        <v>750.0</v>
      </c>
      <c r="C9" s="9">
        <f t="shared" si="3"/>
        <v>0.1875</v>
      </c>
      <c r="D9" s="8">
        <f t="shared" ref="D9:X9" si="8">D$3*$C9</f>
        <v>93.75</v>
      </c>
      <c r="E9" s="8">
        <f t="shared" si="8"/>
        <v>112.5</v>
      </c>
      <c r="F9" s="8">
        <f t="shared" si="8"/>
        <v>131.25</v>
      </c>
      <c r="G9" s="8">
        <f t="shared" si="8"/>
        <v>150</v>
      </c>
      <c r="H9" s="8">
        <f t="shared" si="8"/>
        <v>168.75</v>
      </c>
      <c r="I9" s="8">
        <f t="shared" si="8"/>
        <v>187.5</v>
      </c>
      <c r="J9" s="8">
        <f t="shared" si="8"/>
        <v>206.25</v>
      </c>
      <c r="K9" s="8">
        <f t="shared" si="8"/>
        <v>225</v>
      </c>
      <c r="L9" s="8">
        <f t="shared" si="8"/>
        <v>243.75</v>
      </c>
      <c r="M9" s="8">
        <f t="shared" si="8"/>
        <v>262.5</v>
      </c>
      <c r="N9" s="8">
        <f t="shared" si="8"/>
        <v>281.25</v>
      </c>
      <c r="O9" s="8">
        <f t="shared" si="8"/>
        <v>300</v>
      </c>
      <c r="P9" s="8">
        <f t="shared" si="8"/>
        <v>318.75</v>
      </c>
      <c r="Q9" s="8">
        <f t="shared" si="8"/>
        <v>337.5</v>
      </c>
      <c r="R9" s="8">
        <f t="shared" si="8"/>
        <v>356.25</v>
      </c>
      <c r="S9" s="8">
        <f t="shared" si="8"/>
        <v>375</v>
      </c>
      <c r="T9" s="8">
        <f t="shared" si="8"/>
        <v>393.75</v>
      </c>
      <c r="U9" s="8">
        <f t="shared" si="8"/>
        <v>412.5</v>
      </c>
      <c r="V9" s="8">
        <f t="shared" si="8"/>
        <v>431.25</v>
      </c>
      <c r="W9" s="8">
        <f t="shared" si="8"/>
        <v>450</v>
      </c>
      <c r="X9" s="8">
        <f t="shared" si="8"/>
        <v>468.75</v>
      </c>
    </row>
    <row r="10" ht="14.25" customHeight="1">
      <c r="A10" s="8">
        <f t="shared" si="2"/>
        <v>975.6097561</v>
      </c>
      <c r="B10" s="8">
        <v>800.0</v>
      </c>
      <c r="C10" s="9">
        <f t="shared" si="3"/>
        <v>0.2</v>
      </c>
      <c r="D10" s="8">
        <f t="shared" ref="D10:X10" si="9">D$3*$C10</f>
        <v>100</v>
      </c>
      <c r="E10" s="8">
        <f t="shared" si="9"/>
        <v>120</v>
      </c>
      <c r="F10" s="8">
        <f t="shared" si="9"/>
        <v>140</v>
      </c>
      <c r="G10" s="8">
        <f t="shared" si="9"/>
        <v>160</v>
      </c>
      <c r="H10" s="8">
        <f t="shared" si="9"/>
        <v>180</v>
      </c>
      <c r="I10" s="8">
        <f t="shared" si="9"/>
        <v>200</v>
      </c>
      <c r="J10" s="8">
        <f t="shared" si="9"/>
        <v>220</v>
      </c>
      <c r="K10" s="8">
        <f t="shared" si="9"/>
        <v>240</v>
      </c>
      <c r="L10" s="8">
        <f t="shared" si="9"/>
        <v>260</v>
      </c>
      <c r="M10" s="8">
        <f t="shared" si="9"/>
        <v>280</v>
      </c>
      <c r="N10" s="8">
        <f t="shared" si="9"/>
        <v>300</v>
      </c>
      <c r="O10" s="8">
        <f t="shared" si="9"/>
        <v>320</v>
      </c>
      <c r="P10" s="8">
        <f t="shared" si="9"/>
        <v>340</v>
      </c>
      <c r="Q10" s="8">
        <f t="shared" si="9"/>
        <v>360</v>
      </c>
      <c r="R10" s="8">
        <f t="shared" si="9"/>
        <v>380</v>
      </c>
      <c r="S10" s="8">
        <f t="shared" si="9"/>
        <v>400</v>
      </c>
      <c r="T10" s="8">
        <f t="shared" si="9"/>
        <v>420</v>
      </c>
      <c r="U10" s="8">
        <f t="shared" si="9"/>
        <v>440</v>
      </c>
      <c r="V10" s="8">
        <f t="shared" si="9"/>
        <v>460</v>
      </c>
      <c r="W10" s="8">
        <f t="shared" si="9"/>
        <v>480</v>
      </c>
      <c r="X10" s="8">
        <f t="shared" si="9"/>
        <v>500</v>
      </c>
    </row>
    <row r="11" ht="14.25" customHeight="1">
      <c r="A11" s="8">
        <f t="shared" si="2"/>
        <v>1036.585366</v>
      </c>
      <c r="B11" s="8">
        <v>850.0</v>
      </c>
      <c r="C11" s="9">
        <f t="shared" si="3"/>
        <v>0.2125</v>
      </c>
      <c r="D11" s="8">
        <f t="shared" ref="D11:X11" si="10">D$3*$C11</f>
        <v>106.25</v>
      </c>
      <c r="E11" s="8">
        <f t="shared" si="10"/>
        <v>127.5</v>
      </c>
      <c r="F11" s="8">
        <f t="shared" si="10"/>
        <v>148.75</v>
      </c>
      <c r="G11" s="8">
        <f t="shared" si="10"/>
        <v>170</v>
      </c>
      <c r="H11" s="8">
        <f t="shared" si="10"/>
        <v>191.25</v>
      </c>
      <c r="I11" s="8">
        <f t="shared" si="10"/>
        <v>212.5</v>
      </c>
      <c r="J11" s="8">
        <f t="shared" si="10"/>
        <v>233.75</v>
      </c>
      <c r="K11" s="8">
        <f t="shared" si="10"/>
        <v>255</v>
      </c>
      <c r="L11" s="8">
        <f t="shared" si="10"/>
        <v>276.25</v>
      </c>
      <c r="M11" s="8">
        <f t="shared" si="10"/>
        <v>297.5</v>
      </c>
      <c r="N11" s="8">
        <f t="shared" si="10"/>
        <v>318.75</v>
      </c>
      <c r="O11" s="8">
        <f t="shared" si="10"/>
        <v>340</v>
      </c>
      <c r="P11" s="8">
        <f t="shared" si="10"/>
        <v>361.25</v>
      </c>
      <c r="Q11" s="8">
        <f t="shared" si="10"/>
        <v>382.5</v>
      </c>
      <c r="R11" s="8">
        <f t="shared" si="10"/>
        <v>403.75</v>
      </c>
      <c r="S11" s="8">
        <f t="shared" si="10"/>
        <v>425</v>
      </c>
      <c r="T11" s="8">
        <f t="shared" si="10"/>
        <v>446.25</v>
      </c>
      <c r="U11" s="8">
        <f t="shared" si="10"/>
        <v>467.5</v>
      </c>
      <c r="V11" s="8">
        <f t="shared" si="10"/>
        <v>488.75</v>
      </c>
      <c r="W11" s="8">
        <f t="shared" si="10"/>
        <v>510</v>
      </c>
      <c r="X11" s="8">
        <f t="shared" si="10"/>
        <v>531.25</v>
      </c>
    </row>
    <row r="12" ht="14.25" customHeight="1">
      <c r="A12" s="8">
        <f t="shared" si="2"/>
        <v>1097.560976</v>
      </c>
      <c r="B12" s="8">
        <v>900.0</v>
      </c>
      <c r="C12" s="9">
        <f t="shared" si="3"/>
        <v>0.225</v>
      </c>
      <c r="D12" s="8">
        <f t="shared" ref="D12:X12" si="11">D$3*$C12</f>
        <v>112.5</v>
      </c>
      <c r="E12" s="8">
        <f t="shared" si="11"/>
        <v>135</v>
      </c>
      <c r="F12" s="8">
        <f t="shared" si="11"/>
        <v>157.5</v>
      </c>
      <c r="G12" s="8">
        <f t="shared" si="11"/>
        <v>180</v>
      </c>
      <c r="H12" s="8">
        <f t="shared" si="11"/>
        <v>202.5</v>
      </c>
      <c r="I12" s="8">
        <f t="shared" si="11"/>
        <v>225</v>
      </c>
      <c r="J12" s="8">
        <f t="shared" si="11"/>
        <v>247.5</v>
      </c>
      <c r="K12" s="8">
        <f t="shared" si="11"/>
        <v>270</v>
      </c>
      <c r="L12" s="8">
        <f t="shared" si="11"/>
        <v>292.5</v>
      </c>
      <c r="M12" s="8">
        <f t="shared" si="11"/>
        <v>315</v>
      </c>
      <c r="N12" s="8">
        <f t="shared" si="11"/>
        <v>337.5</v>
      </c>
      <c r="O12" s="8">
        <f t="shared" si="11"/>
        <v>360</v>
      </c>
      <c r="P12" s="8">
        <f t="shared" si="11"/>
        <v>382.5</v>
      </c>
      <c r="Q12" s="8">
        <f t="shared" si="11"/>
        <v>405</v>
      </c>
      <c r="R12" s="8">
        <f t="shared" si="11"/>
        <v>427.5</v>
      </c>
      <c r="S12" s="8">
        <f t="shared" si="11"/>
        <v>450</v>
      </c>
      <c r="T12" s="8">
        <f t="shared" si="11"/>
        <v>472.5</v>
      </c>
      <c r="U12" s="8">
        <f t="shared" si="11"/>
        <v>495</v>
      </c>
      <c r="V12" s="8">
        <f t="shared" si="11"/>
        <v>517.5</v>
      </c>
      <c r="W12" s="8">
        <f t="shared" si="11"/>
        <v>540</v>
      </c>
      <c r="X12" s="8">
        <f t="shared" si="11"/>
        <v>562.5</v>
      </c>
    </row>
    <row r="13" ht="14.25" customHeight="1">
      <c r="A13" s="8">
        <f t="shared" si="2"/>
        <v>1158.536585</v>
      </c>
      <c r="B13" s="8">
        <v>950.0</v>
      </c>
      <c r="C13" s="9">
        <f t="shared" si="3"/>
        <v>0.2375</v>
      </c>
      <c r="D13" s="8">
        <f t="shared" ref="D13:X13" si="12">D$3*$C13</f>
        <v>118.75</v>
      </c>
      <c r="E13" s="8">
        <f t="shared" si="12"/>
        <v>142.5</v>
      </c>
      <c r="F13" s="8">
        <f t="shared" si="12"/>
        <v>166.25</v>
      </c>
      <c r="G13" s="8">
        <f t="shared" si="12"/>
        <v>190</v>
      </c>
      <c r="H13" s="8">
        <f t="shared" si="12"/>
        <v>213.75</v>
      </c>
      <c r="I13" s="8">
        <f t="shared" si="12"/>
        <v>237.5</v>
      </c>
      <c r="J13" s="8">
        <f t="shared" si="12"/>
        <v>261.25</v>
      </c>
      <c r="K13" s="8">
        <f t="shared" si="12"/>
        <v>285</v>
      </c>
      <c r="L13" s="8">
        <f t="shared" si="12"/>
        <v>308.75</v>
      </c>
      <c r="M13" s="8">
        <f t="shared" si="12"/>
        <v>332.5</v>
      </c>
      <c r="N13" s="8">
        <f t="shared" si="12"/>
        <v>356.25</v>
      </c>
      <c r="O13" s="8">
        <f t="shared" si="12"/>
        <v>380</v>
      </c>
      <c r="P13" s="8">
        <f t="shared" si="12"/>
        <v>403.75</v>
      </c>
      <c r="Q13" s="8">
        <f t="shared" si="12"/>
        <v>427.5</v>
      </c>
      <c r="R13" s="8">
        <f t="shared" si="12"/>
        <v>451.25</v>
      </c>
      <c r="S13" s="8">
        <f t="shared" si="12"/>
        <v>475</v>
      </c>
      <c r="T13" s="8">
        <f t="shared" si="12"/>
        <v>498.75</v>
      </c>
      <c r="U13" s="8">
        <f t="shared" si="12"/>
        <v>522.5</v>
      </c>
      <c r="V13" s="8">
        <f t="shared" si="12"/>
        <v>546.25</v>
      </c>
      <c r="W13" s="8">
        <f t="shared" si="12"/>
        <v>570</v>
      </c>
      <c r="X13" s="8">
        <f t="shared" si="12"/>
        <v>593.75</v>
      </c>
    </row>
    <row r="14" ht="14.25" customHeight="1">
      <c r="A14" s="8">
        <f t="shared" si="2"/>
        <v>1219.512195</v>
      </c>
      <c r="B14" s="8">
        <v>1000.0</v>
      </c>
      <c r="C14" s="9">
        <f t="shared" si="3"/>
        <v>0.25</v>
      </c>
      <c r="D14" s="8">
        <f t="shared" ref="D14:X14" si="13">D$3*$C14</f>
        <v>125</v>
      </c>
      <c r="E14" s="8">
        <f t="shared" si="13"/>
        <v>150</v>
      </c>
      <c r="F14" s="8">
        <f t="shared" si="13"/>
        <v>175</v>
      </c>
      <c r="G14" s="8">
        <f t="shared" si="13"/>
        <v>200</v>
      </c>
      <c r="H14" s="8">
        <f t="shared" si="13"/>
        <v>225</v>
      </c>
      <c r="I14" s="8">
        <f t="shared" si="13"/>
        <v>250</v>
      </c>
      <c r="J14" s="8">
        <f t="shared" si="13"/>
        <v>275</v>
      </c>
      <c r="K14" s="8">
        <f t="shared" si="13"/>
        <v>300</v>
      </c>
      <c r="L14" s="8">
        <f t="shared" si="13"/>
        <v>325</v>
      </c>
      <c r="M14" s="8">
        <f t="shared" si="13"/>
        <v>350</v>
      </c>
      <c r="N14" s="8">
        <f t="shared" si="13"/>
        <v>375</v>
      </c>
      <c r="O14" s="8">
        <f t="shared" si="13"/>
        <v>400</v>
      </c>
      <c r="P14" s="8">
        <f t="shared" si="13"/>
        <v>425</v>
      </c>
      <c r="Q14" s="8">
        <f t="shared" si="13"/>
        <v>450</v>
      </c>
      <c r="R14" s="8">
        <f t="shared" si="13"/>
        <v>475</v>
      </c>
      <c r="S14" s="8">
        <f t="shared" si="13"/>
        <v>500</v>
      </c>
      <c r="T14" s="8">
        <f t="shared" si="13"/>
        <v>525</v>
      </c>
      <c r="U14" s="8">
        <f t="shared" si="13"/>
        <v>550</v>
      </c>
      <c r="V14" s="8">
        <f t="shared" si="13"/>
        <v>575</v>
      </c>
      <c r="W14" s="8">
        <f t="shared" si="13"/>
        <v>600</v>
      </c>
      <c r="X14" s="8">
        <f t="shared" si="13"/>
        <v>625</v>
      </c>
    </row>
    <row r="15" ht="14.25" customHeight="1">
      <c r="A15" s="8">
        <f t="shared" si="2"/>
        <v>1341.463415</v>
      </c>
      <c r="B15" s="8">
        <v>1100.0</v>
      </c>
      <c r="C15" s="9">
        <f t="shared" si="3"/>
        <v>0.275</v>
      </c>
      <c r="D15" s="8">
        <f t="shared" ref="D15:X15" si="14">D$3*$C15</f>
        <v>137.5</v>
      </c>
      <c r="E15" s="8">
        <f t="shared" si="14"/>
        <v>165</v>
      </c>
      <c r="F15" s="8">
        <f t="shared" si="14"/>
        <v>192.5</v>
      </c>
      <c r="G15" s="8">
        <f t="shared" si="14"/>
        <v>220</v>
      </c>
      <c r="H15" s="8">
        <f t="shared" si="14"/>
        <v>247.5</v>
      </c>
      <c r="I15" s="8">
        <f t="shared" si="14"/>
        <v>275</v>
      </c>
      <c r="J15" s="8">
        <f t="shared" si="14"/>
        <v>302.5</v>
      </c>
      <c r="K15" s="8">
        <f t="shared" si="14"/>
        <v>330</v>
      </c>
      <c r="L15" s="8">
        <f t="shared" si="14"/>
        <v>357.5</v>
      </c>
      <c r="M15" s="8">
        <f t="shared" si="14"/>
        <v>385</v>
      </c>
      <c r="N15" s="8">
        <f t="shared" si="14"/>
        <v>412.5</v>
      </c>
      <c r="O15" s="8">
        <f t="shared" si="14"/>
        <v>440</v>
      </c>
      <c r="P15" s="8">
        <f t="shared" si="14"/>
        <v>467.5</v>
      </c>
      <c r="Q15" s="8">
        <f t="shared" si="14"/>
        <v>495</v>
      </c>
      <c r="R15" s="8">
        <f t="shared" si="14"/>
        <v>522.5</v>
      </c>
      <c r="S15" s="8">
        <f t="shared" si="14"/>
        <v>550</v>
      </c>
      <c r="T15" s="8">
        <f t="shared" si="14"/>
        <v>577.5</v>
      </c>
      <c r="U15" s="8">
        <f t="shared" si="14"/>
        <v>605</v>
      </c>
      <c r="V15" s="8">
        <f t="shared" si="14"/>
        <v>632.5</v>
      </c>
      <c r="W15" s="8">
        <f t="shared" si="14"/>
        <v>660</v>
      </c>
      <c r="X15" s="8">
        <f t="shared" si="14"/>
        <v>687.5</v>
      </c>
    </row>
    <row r="16" ht="14.25" customHeight="1">
      <c r="A16" s="8">
        <f t="shared" si="2"/>
        <v>1463.414634</v>
      </c>
      <c r="B16" s="8">
        <v>1200.0</v>
      </c>
      <c r="C16" s="9">
        <f t="shared" si="3"/>
        <v>0.3</v>
      </c>
      <c r="D16" s="8">
        <f t="shared" ref="D16:X16" si="15">D$3*$C16</f>
        <v>150</v>
      </c>
      <c r="E16" s="8">
        <f t="shared" si="15"/>
        <v>180</v>
      </c>
      <c r="F16" s="8">
        <f t="shared" si="15"/>
        <v>210</v>
      </c>
      <c r="G16" s="8">
        <f t="shared" si="15"/>
        <v>240</v>
      </c>
      <c r="H16" s="8">
        <f t="shared" si="15"/>
        <v>270</v>
      </c>
      <c r="I16" s="8">
        <f t="shared" si="15"/>
        <v>300</v>
      </c>
      <c r="J16" s="8">
        <f t="shared" si="15"/>
        <v>330</v>
      </c>
      <c r="K16" s="8">
        <f t="shared" si="15"/>
        <v>360</v>
      </c>
      <c r="L16" s="8">
        <f t="shared" si="15"/>
        <v>390</v>
      </c>
      <c r="M16" s="8">
        <f t="shared" si="15"/>
        <v>420</v>
      </c>
      <c r="N16" s="8">
        <f t="shared" si="15"/>
        <v>450</v>
      </c>
      <c r="O16" s="8">
        <f t="shared" si="15"/>
        <v>480</v>
      </c>
      <c r="P16" s="8">
        <f t="shared" si="15"/>
        <v>510</v>
      </c>
      <c r="Q16" s="8">
        <f t="shared" si="15"/>
        <v>540</v>
      </c>
      <c r="R16" s="8">
        <f t="shared" si="15"/>
        <v>570</v>
      </c>
      <c r="S16" s="8">
        <f t="shared" si="15"/>
        <v>600</v>
      </c>
      <c r="T16" s="8">
        <f t="shared" si="15"/>
        <v>630</v>
      </c>
      <c r="U16" s="8">
        <f t="shared" si="15"/>
        <v>660</v>
      </c>
      <c r="V16" s="8">
        <f t="shared" si="15"/>
        <v>690</v>
      </c>
      <c r="W16" s="8">
        <f t="shared" si="15"/>
        <v>720</v>
      </c>
      <c r="X16" s="8">
        <f t="shared" si="15"/>
        <v>750</v>
      </c>
    </row>
    <row r="17" ht="14.25" customHeight="1">
      <c r="A17" s="8">
        <f t="shared" si="2"/>
        <v>1585.365854</v>
      </c>
      <c r="B17" s="8">
        <v>1300.0</v>
      </c>
      <c r="C17" s="9">
        <f t="shared" si="3"/>
        <v>0.325</v>
      </c>
      <c r="D17" s="8">
        <f t="shared" ref="D17:X17" si="16">D$3*$C17</f>
        <v>162.5</v>
      </c>
      <c r="E17" s="8">
        <f t="shared" si="16"/>
        <v>195</v>
      </c>
      <c r="F17" s="8">
        <f t="shared" si="16"/>
        <v>227.5</v>
      </c>
      <c r="G17" s="8">
        <f t="shared" si="16"/>
        <v>260</v>
      </c>
      <c r="H17" s="8">
        <f t="shared" si="16"/>
        <v>292.5</v>
      </c>
      <c r="I17" s="8">
        <f t="shared" si="16"/>
        <v>325</v>
      </c>
      <c r="J17" s="8">
        <f t="shared" si="16"/>
        <v>357.5</v>
      </c>
      <c r="K17" s="8">
        <f t="shared" si="16"/>
        <v>390</v>
      </c>
      <c r="L17" s="8">
        <f t="shared" si="16"/>
        <v>422.5</v>
      </c>
      <c r="M17" s="8">
        <f t="shared" si="16"/>
        <v>455</v>
      </c>
      <c r="N17" s="8">
        <f t="shared" si="16"/>
        <v>487.5</v>
      </c>
      <c r="O17" s="8">
        <f t="shared" si="16"/>
        <v>520</v>
      </c>
      <c r="P17" s="8">
        <f t="shared" si="16"/>
        <v>552.5</v>
      </c>
      <c r="Q17" s="8">
        <f t="shared" si="16"/>
        <v>585</v>
      </c>
      <c r="R17" s="8">
        <f t="shared" si="16"/>
        <v>617.5</v>
      </c>
      <c r="S17" s="8">
        <f t="shared" si="16"/>
        <v>650</v>
      </c>
      <c r="T17" s="8">
        <f t="shared" si="16"/>
        <v>682.5</v>
      </c>
      <c r="U17" s="8">
        <f t="shared" si="16"/>
        <v>715</v>
      </c>
      <c r="V17" s="8">
        <f t="shared" si="16"/>
        <v>747.5</v>
      </c>
      <c r="W17" s="8">
        <f t="shared" si="16"/>
        <v>780</v>
      </c>
      <c r="X17" s="8">
        <f t="shared" si="16"/>
        <v>812.5</v>
      </c>
    </row>
    <row r="18" ht="14.25" customHeight="1">
      <c r="A18" s="8">
        <f t="shared" si="2"/>
        <v>1707.317073</v>
      </c>
      <c r="B18" s="8">
        <v>1400.0</v>
      </c>
      <c r="C18" s="9">
        <f t="shared" si="3"/>
        <v>0.35</v>
      </c>
      <c r="D18" s="8">
        <f t="shared" ref="D18:X18" si="17">D$3*$C18</f>
        <v>175</v>
      </c>
      <c r="E18" s="8">
        <f t="shared" si="17"/>
        <v>210</v>
      </c>
      <c r="F18" s="8">
        <f t="shared" si="17"/>
        <v>245</v>
      </c>
      <c r="G18" s="8">
        <f t="shared" si="17"/>
        <v>280</v>
      </c>
      <c r="H18" s="8">
        <f t="shared" si="17"/>
        <v>315</v>
      </c>
      <c r="I18" s="8">
        <f t="shared" si="17"/>
        <v>350</v>
      </c>
      <c r="J18" s="8">
        <f t="shared" si="17"/>
        <v>385</v>
      </c>
      <c r="K18" s="8">
        <f t="shared" si="17"/>
        <v>420</v>
      </c>
      <c r="L18" s="8">
        <f t="shared" si="17"/>
        <v>455</v>
      </c>
      <c r="M18" s="8">
        <f t="shared" si="17"/>
        <v>490</v>
      </c>
      <c r="N18" s="8">
        <f t="shared" si="17"/>
        <v>525</v>
      </c>
      <c r="O18" s="8">
        <f t="shared" si="17"/>
        <v>560</v>
      </c>
      <c r="P18" s="8">
        <f t="shared" si="17"/>
        <v>595</v>
      </c>
      <c r="Q18" s="8">
        <f t="shared" si="17"/>
        <v>630</v>
      </c>
      <c r="R18" s="8">
        <f t="shared" si="17"/>
        <v>665</v>
      </c>
      <c r="S18" s="8">
        <f t="shared" si="17"/>
        <v>700</v>
      </c>
      <c r="T18" s="8">
        <f t="shared" si="17"/>
        <v>735</v>
      </c>
      <c r="U18" s="8">
        <f t="shared" si="17"/>
        <v>770</v>
      </c>
      <c r="V18" s="8">
        <f t="shared" si="17"/>
        <v>805</v>
      </c>
      <c r="W18" s="8">
        <f t="shared" si="17"/>
        <v>840</v>
      </c>
      <c r="X18" s="8">
        <f t="shared" si="17"/>
        <v>875</v>
      </c>
    </row>
    <row r="19" ht="14.25" customHeight="1">
      <c r="A19" s="8">
        <f t="shared" si="2"/>
        <v>1829.268293</v>
      </c>
      <c r="B19" s="8">
        <v>1500.0</v>
      </c>
      <c r="C19" s="9">
        <f t="shared" si="3"/>
        <v>0.375</v>
      </c>
      <c r="D19" s="8">
        <f t="shared" ref="D19:X19" si="18">D$3*$C19</f>
        <v>187.5</v>
      </c>
      <c r="E19" s="8">
        <f t="shared" si="18"/>
        <v>225</v>
      </c>
      <c r="F19" s="8">
        <f t="shared" si="18"/>
        <v>262.5</v>
      </c>
      <c r="G19" s="8">
        <f t="shared" si="18"/>
        <v>300</v>
      </c>
      <c r="H19" s="8">
        <f t="shared" si="18"/>
        <v>337.5</v>
      </c>
      <c r="I19" s="8">
        <f t="shared" si="18"/>
        <v>375</v>
      </c>
      <c r="J19" s="8">
        <f t="shared" si="18"/>
        <v>412.5</v>
      </c>
      <c r="K19" s="8">
        <f t="shared" si="18"/>
        <v>450</v>
      </c>
      <c r="L19" s="8">
        <f t="shared" si="18"/>
        <v>487.5</v>
      </c>
      <c r="M19" s="8">
        <f t="shared" si="18"/>
        <v>525</v>
      </c>
      <c r="N19" s="8">
        <f t="shared" si="18"/>
        <v>562.5</v>
      </c>
      <c r="O19" s="8">
        <f t="shared" si="18"/>
        <v>600</v>
      </c>
      <c r="P19" s="8">
        <f t="shared" si="18"/>
        <v>637.5</v>
      </c>
      <c r="Q19" s="8">
        <f t="shared" si="18"/>
        <v>675</v>
      </c>
      <c r="R19" s="8">
        <f t="shared" si="18"/>
        <v>712.5</v>
      </c>
      <c r="S19" s="8">
        <f t="shared" si="18"/>
        <v>750</v>
      </c>
      <c r="T19" s="8">
        <f t="shared" si="18"/>
        <v>787.5</v>
      </c>
      <c r="U19" s="8">
        <f t="shared" si="18"/>
        <v>825</v>
      </c>
      <c r="V19" s="8">
        <f t="shared" si="18"/>
        <v>862.5</v>
      </c>
      <c r="W19" s="8">
        <f t="shared" si="18"/>
        <v>900</v>
      </c>
      <c r="X19" s="8">
        <f t="shared" si="18"/>
        <v>937.5</v>
      </c>
    </row>
    <row r="20" ht="14.25" customHeight="1">
      <c r="A20" s="8">
        <f t="shared" si="2"/>
        <v>1951.219512</v>
      </c>
      <c r="B20" s="8">
        <v>1600.0</v>
      </c>
      <c r="C20" s="9">
        <f t="shared" si="3"/>
        <v>0.4</v>
      </c>
      <c r="D20" s="8">
        <f t="shared" ref="D20:X20" si="19">D$3*$C20</f>
        <v>200</v>
      </c>
      <c r="E20" s="8">
        <f t="shared" si="19"/>
        <v>240</v>
      </c>
      <c r="F20" s="8">
        <f t="shared" si="19"/>
        <v>280</v>
      </c>
      <c r="G20" s="8">
        <f t="shared" si="19"/>
        <v>320</v>
      </c>
      <c r="H20" s="8">
        <f t="shared" si="19"/>
        <v>360</v>
      </c>
      <c r="I20" s="8">
        <f t="shared" si="19"/>
        <v>400</v>
      </c>
      <c r="J20" s="8">
        <f t="shared" si="19"/>
        <v>440</v>
      </c>
      <c r="K20" s="8">
        <f t="shared" si="19"/>
        <v>480</v>
      </c>
      <c r="L20" s="8">
        <f t="shared" si="19"/>
        <v>520</v>
      </c>
      <c r="M20" s="8">
        <f t="shared" si="19"/>
        <v>560</v>
      </c>
      <c r="N20" s="8">
        <f t="shared" si="19"/>
        <v>600</v>
      </c>
      <c r="O20" s="8">
        <f t="shared" si="19"/>
        <v>640</v>
      </c>
      <c r="P20" s="8">
        <f t="shared" si="19"/>
        <v>680</v>
      </c>
      <c r="Q20" s="8">
        <f t="shared" si="19"/>
        <v>720</v>
      </c>
      <c r="R20" s="8">
        <f t="shared" si="19"/>
        <v>760</v>
      </c>
      <c r="S20" s="8">
        <f t="shared" si="19"/>
        <v>800</v>
      </c>
      <c r="T20" s="8">
        <f t="shared" si="19"/>
        <v>840</v>
      </c>
      <c r="U20" s="8">
        <f t="shared" si="19"/>
        <v>880</v>
      </c>
      <c r="V20" s="8">
        <f t="shared" si="19"/>
        <v>920</v>
      </c>
      <c r="W20" s="8">
        <f t="shared" si="19"/>
        <v>960</v>
      </c>
      <c r="X20" s="8">
        <f t="shared" si="19"/>
        <v>1000</v>
      </c>
    </row>
    <row r="21" ht="14.25" customHeight="1">
      <c r="A21" s="8">
        <f t="shared" si="2"/>
        <v>2073.170732</v>
      </c>
      <c r="B21" s="8">
        <v>1700.0</v>
      </c>
      <c r="C21" s="9">
        <f t="shared" si="3"/>
        <v>0.425</v>
      </c>
      <c r="D21" s="8">
        <f t="shared" ref="D21:X21" si="20">D$3*$C21</f>
        <v>212.5</v>
      </c>
      <c r="E21" s="8">
        <f t="shared" si="20"/>
        <v>255</v>
      </c>
      <c r="F21" s="8">
        <f t="shared" si="20"/>
        <v>297.5</v>
      </c>
      <c r="G21" s="8">
        <f t="shared" si="20"/>
        <v>340</v>
      </c>
      <c r="H21" s="8">
        <f t="shared" si="20"/>
        <v>382.5</v>
      </c>
      <c r="I21" s="8">
        <f t="shared" si="20"/>
        <v>425</v>
      </c>
      <c r="J21" s="8">
        <f t="shared" si="20"/>
        <v>467.5</v>
      </c>
      <c r="K21" s="8">
        <f t="shared" si="20"/>
        <v>510</v>
      </c>
      <c r="L21" s="8">
        <f t="shared" si="20"/>
        <v>552.5</v>
      </c>
      <c r="M21" s="8">
        <f t="shared" si="20"/>
        <v>595</v>
      </c>
      <c r="N21" s="8">
        <f t="shared" si="20"/>
        <v>637.5</v>
      </c>
      <c r="O21" s="8">
        <f t="shared" si="20"/>
        <v>680</v>
      </c>
      <c r="P21" s="8">
        <f t="shared" si="20"/>
        <v>722.5</v>
      </c>
      <c r="Q21" s="8">
        <f t="shared" si="20"/>
        <v>765</v>
      </c>
      <c r="R21" s="8">
        <f t="shared" si="20"/>
        <v>807.5</v>
      </c>
      <c r="S21" s="8">
        <f t="shared" si="20"/>
        <v>850</v>
      </c>
      <c r="T21" s="8">
        <f t="shared" si="20"/>
        <v>892.5</v>
      </c>
      <c r="U21" s="8">
        <f t="shared" si="20"/>
        <v>935</v>
      </c>
      <c r="V21" s="8">
        <f t="shared" si="20"/>
        <v>977.5</v>
      </c>
      <c r="W21" s="8">
        <f t="shared" si="20"/>
        <v>1020</v>
      </c>
      <c r="X21" s="8">
        <f t="shared" si="20"/>
        <v>1062.5</v>
      </c>
    </row>
    <row r="22" ht="14.25" customHeight="1">
      <c r="A22" s="8">
        <f t="shared" si="2"/>
        <v>2195.121951</v>
      </c>
      <c r="B22" s="8">
        <v>1800.0</v>
      </c>
      <c r="C22" s="9">
        <f t="shared" si="3"/>
        <v>0.45</v>
      </c>
      <c r="D22" s="8">
        <f t="shared" ref="D22:X22" si="21">D$3*$C22</f>
        <v>225</v>
      </c>
      <c r="E22" s="8">
        <f t="shared" si="21"/>
        <v>270</v>
      </c>
      <c r="F22" s="8">
        <f t="shared" si="21"/>
        <v>315</v>
      </c>
      <c r="G22" s="8">
        <f t="shared" si="21"/>
        <v>360</v>
      </c>
      <c r="H22" s="8">
        <f t="shared" si="21"/>
        <v>405</v>
      </c>
      <c r="I22" s="8">
        <f t="shared" si="21"/>
        <v>450</v>
      </c>
      <c r="J22" s="8">
        <f t="shared" si="21"/>
        <v>495</v>
      </c>
      <c r="K22" s="8">
        <f t="shared" si="21"/>
        <v>540</v>
      </c>
      <c r="L22" s="8">
        <f t="shared" si="21"/>
        <v>585</v>
      </c>
      <c r="M22" s="8">
        <f t="shared" si="21"/>
        <v>630</v>
      </c>
      <c r="N22" s="8">
        <f t="shared" si="21"/>
        <v>675</v>
      </c>
      <c r="O22" s="8">
        <f t="shared" si="21"/>
        <v>720</v>
      </c>
      <c r="P22" s="8">
        <f t="shared" si="21"/>
        <v>765</v>
      </c>
      <c r="Q22" s="8">
        <f t="shared" si="21"/>
        <v>810</v>
      </c>
      <c r="R22" s="8">
        <f t="shared" si="21"/>
        <v>855</v>
      </c>
      <c r="S22" s="8">
        <f t="shared" si="21"/>
        <v>900</v>
      </c>
      <c r="T22" s="8">
        <f t="shared" si="21"/>
        <v>945</v>
      </c>
      <c r="U22" s="8">
        <f t="shared" si="21"/>
        <v>990</v>
      </c>
      <c r="V22" s="8">
        <f t="shared" si="21"/>
        <v>1035</v>
      </c>
      <c r="W22" s="8">
        <f t="shared" si="21"/>
        <v>1080</v>
      </c>
      <c r="X22" s="8">
        <f t="shared" si="21"/>
        <v>1125</v>
      </c>
    </row>
    <row r="23" ht="14.25" customHeight="1">
      <c r="A23" s="8">
        <f t="shared" si="2"/>
        <v>2317.073171</v>
      </c>
      <c r="B23" s="8">
        <v>1900.0</v>
      </c>
      <c r="C23" s="9">
        <f t="shared" si="3"/>
        <v>0.475</v>
      </c>
      <c r="D23" s="8">
        <f t="shared" ref="D23:X23" si="22">D$3*$C23</f>
        <v>237.5</v>
      </c>
      <c r="E23" s="8">
        <f t="shared" si="22"/>
        <v>285</v>
      </c>
      <c r="F23" s="8">
        <f t="shared" si="22"/>
        <v>332.5</v>
      </c>
      <c r="G23" s="8">
        <f t="shared" si="22"/>
        <v>380</v>
      </c>
      <c r="H23" s="8">
        <f t="shared" si="22"/>
        <v>427.5</v>
      </c>
      <c r="I23" s="8">
        <f t="shared" si="22"/>
        <v>475</v>
      </c>
      <c r="J23" s="8">
        <f t="shared" si="22"/>
        <v>522.5</v>
      </c>
      <c r="K23" s="8">
        <f t="shared" si="22"/>
        <v>570</v>
      </c>
      <c r="L23" s="8">
        <f t="shared" si="22"/>
        <v>617.5</v>
      </c>
      <c r="M23" s="8">
        <f t="shared" si="22"/>
        <v>665</v>
      </c>
      <c r="N23" s="8">
        <f t="shared" si="22"/>
        <v>712.5</v>
      </c>
      <c r="O23" s="8">
        <f t="shared" si="22"/>
        <v>760</v>
      </c>
      <c r="P23" s="8">
        <f t="shared" si="22"/>
        <v>807.5</v>
      </c>
      <c r="Q23" s="8">
        <f t="shared" si="22"/>
        <v>855</v>
      </c>
      <c r="R23" s="8">
        <f t="shared" si="22"/>
        <v>902.5</v>
      </c>
      <c r="S23" s="8">
        <f t="shared" si="22"/>
        <v>950</v>
      </c>
      <c r="T23" s="8">
        <f t="shared" si="22"/>
        <v>997.5</v>
      </c>
      <c r="U23" s="8">
        <f t="shared" si="22"/>
        <v>1045</v>
      </c>
      <c r="V23" s="8">
        <f t="shared" si="22"/>
        <v>1092.5</v>
      </c>
      <c r="W23" s="8">
        <f t="shared" si="22"/>
        <v>1140</v>
      </c>
      <c r="X23" s="8">
        <f t="shared" si="22"/>
        <v>1187.5</v>
      </c>
    </row>
    <row r="24" ht="14.25" customHeight="1">
      <c r="A24" s="8">
        <f t="shared" si="2"/>
        <v>2439.02439</v>
      </c>
      <c r="B24" s="8">
        <v>2000.0</v>
      </c>
      <c r="C24" s="9">
        <f t="shared" si="3"/>
        <v>0.5</v>
      </c>
      <c r="D24" s="8">
        <f t="shared" ref="D24:X24" si="23">D$3*$C24</f>
        <v>250</v>
      </c>
      <c r="E24" s="8">
        <f t="shared" si="23"/>
        <v>300</v>
      </c>
      <c r="F24" s="8">
        <f t="shared" si="23"/>
        <v>350</v>
      </c>
      <c r="G24" s="8">
        <f t="shared" si="23"/>
        <v>400</v>
      </c>
      <c r="H24" s="8">
        <f t="shared" si="23"/>
        <v>450</v>
      </c>
      <c r="I24" s="8">
        <f t="shared" si="23"/>
        <v>500</v>
      </c>
      <c r="J24" s="8">
        <f t="shared" si="23"/>
        <v>550</v>
      </c>
      <c r="K24" s="8">
        <f t="shared" si="23"/>
        <v>600</v>
      </c>
      <c r="L24" s="8">
        <f t="shared" si="23"/>
        <v>650</v>
      </c>
      <c r="M24" s="8">
        <f t="shared" si="23"/>
        <v>700</v>
      </c>
      <c r="N24" s="8">
        <f t="shared" si="23"/>
        <v>750</v>
      </c>
      <c r="O24" s="8">
        <f t="shared" si="23"/>
        <v>800</v>
      </c>
      <c r="P24" s="8">
        <f t="shared" si="23"/>
        <v>850</v>
      </c>
      <c r="Q24" s="8">
        <f t="shared" si="23"/>
        <v>900</v>
      </c>
      <c r="R24" s="8">
        <f t="shared" si="23"/>
        <v>950</v>
      </c>
      <c r="S24" s="8">
        <f t="shared" si="23"/>
        <v>1000</v>
      </c>
      <c r="T24" s="8">
        <f t="shared" si="23"/>
        <v>1050</v>
      </c>
      <c r="U24" s="8">
        <f t="shared" si="23"/>
        <v>1100</v>
      </c>
      <c r="V24" s="8">
        <f t="shared" si="23"/>
        <v>1150</v>
      </c>
      <c r="W24" s="8">
        <f t="shared" si="23"/>
        <v>1200</v>
      </c>
      <c r="X24" s="8">
        <f t="shared" si="23"/>
        <v>1250</v>
      </c>
    </row>
    <row r="25" ht="14.25" customHeight="1">
      <c r="A25" s="8">
        <f t="shared" si="2"/>
        <v>2560.97561</v>
      </c>
      <c r="B25" s="8">
        <v>2100.0</v>
      </c>
      <c r="C25" s="9">
        <f t="shared" si="3"/>
        <v>0.525</v>
      </c>
      <c r="D25" s="8">
        <f t="shared" ref="D25:X25" si="24">D$3*$C25</f>
        <v>262.5</v>
      </c>
      <c r="E25" s="8">
        <f t="shared" si="24"/>
        <v>315</v>
      </c>
      <c r="F25" s="8">
        <f t="shared" si="24"/>
        <v>367.5</v>
      </c>
      <c r="G25" s="8">
        <f t="shared" si="24"/>
        <v>420</v>
      </c>
      <c r="H25" s="8">
        <f t="shared" si="24"/>
        <v>472.5</v>
      </c>
      <c r="I25" s="8">
        <f t="shared" si="24"/>
        <v>525</v>
      </c>
      <c r="J25" s="8">
        <f t="shared" si="24"/>
        <v>577.5</v>
      </c>
      <c r="K25" s="8">
        <f t="shared" si="24"/>
        <v>630</v>
      </c>
      <c r="L25" s="8">
        <f t="shared" si="24"/>
        <v>682.5</v>
      </c>
      <c r="M25" s="8">
        <f t="shared" si="24"/>
        <v>735</v>
      </c>
      <c r="N25" s="8">
        <f t="shared" si="24"/>
        <v>787.5</v>
      </c>
      <c r="O25" s="8">
        <f t="shared" si="24"/>
        <v>840</v>
      </c>
      <c r="P25" s="8">
        <f t="shared" si="24"/>
        <v>892.5</v>
      </c>
      <c r="Q25" s="8">
        <f t="shared" si="24"/>
        <v>945</v>
      </c>
      <c r="R25" s="8">
        <f t="shared" si="24"/>
        <v>997.5</v>
      </c>
      <c r="S25" s="8">
        <f t="shared" si="24"/>
        <v>1050</v>
      </c>
      <c r="T25" s="8">
        <f t="shared" si="24"/>
        <v>1102.5</v>
      </c>
      <c r="U25" s="8">
        <f t="shared" si="24"/>
        <v>1155</v>
      </c>
      <c r="V25" s="8">
        <f t="shared" si="24"/>
        <v>1207.5</v>
      </c>
      <c r="W25" s="8">
        <f t="shared" si="24"/>
        <v>1260</v>
      </c>
      <c r="X25" s="8">
        <f t="shared" si="24"/>
        <v>1312.5</v>
      </c>
    </row>
    <row r="26" ht="14.25" customHeight="1">
      <c r="A26" s="8">
        <f t="shared" si="2"/>
        <v>2682.926829</v>
      </c>
      <c r="B26" s="8">
        <v>2200.0</v>
      </c>
      <c r="C26" s="9">
        <f t="shared" si="3"/>
        <v>0.55</v>
      </c>
      <c r="D26" s="8">
        <f t="shared" ref="D26:X26" si="25">D$3*$C26</f>
        <v>275</v>
      </c>
      <c r="E26" s="8">
        <f t="shared" si="25"/>
        <v>330</v>
      </c>
      <c r="F26" s="8">
        <f t="shared" si="25"/>
        <v>385</v>
      </c>
      <c r="G26" s="8">
        <f t="shared" si="25"/>
        <v>440</v>
      </c>
      <c r="H26" s="8">
        <f t="shared" si="25"/>
        <v>495</v>
      </c>
      <c r="I26" s="8">
        <f t="shared" si="25"/>
        <v>550</v>
      </c>
      <c r="J26" s="8">
        <f t="shared" si="25"/>
        <v>605</v>
      </c>
      <c r="K26" s="8">
        <f t="shared" si="25"/>
        <v>660</v>
      </c>
      <c r="L26" s="8">
        <f t="shared" si="25"/>
        <v>715</v>
      </c>
      <c r="M26" s="8">
        <f t="shared" si="25"/>
        <v>770</v>
      </c>
      <c r="N26" s="8">
        <f t="shared" si="25"/>
        <v>825</v>
      </c>
      <c r="O26" s="8">
        <f t="shared" si="25"/>
        <v>880</v>
      </c>
      <c r="P26" s="8">
        <f t="shared" si="25"/>
        <v>935</v>
      </c>
      <c r="Q26" s="8">
        <f t="shared" si="25"/>
        <v>990</v>
      </c>
      <c r="R26" s="8">
        <f t="shared" si="25"/>
        <v>1045</v>
      </c>
      <c r="S26" s="8">
        <f t="shared" si="25"/>
        <v>1100</v>
      </c>
      <c r="T26" s="8">
        <f t="shared" si="25"/>
        <v>1155</v>
      </c>
      <c r="U26" s="8">
        <f t="shared" si="25"/>
        <v>1210</v>
      </c>
      <c r="V26" s="8">
        <f t="shared" si="25"/>
        <v>1265</v>
      </c>
      <c r="W26" s="8">
        <f t="shared" si="25"/>
        <v>1320</v>
      </c>
      <c r="X26" s="8">
        <f t="shared" si="25"/>
        <v>1375</v>
      </c>
    </row>
    <row r="27" ht="14.25" customHeight="1">
      <c r="A27" s="8">
        <f t="shared" si="2"/>
        <v>2804.878049</v>
      </c>
      <c r="B27" s="8">
        <v>2300.0</v>
      </c>
      <c r="C27" s="9">
        <f t="shared" si="3"/>
        <v>0.575</v>
      </c>
      <c r="D27" s="8">
        <f t="shared" ref="D27:X27" si="26">D$3*$C27</f>
        <v>287.5</v>
      </c>
      <c r="E27" s="8">
        <f t="shared" si="26"/>
        <v>345</v>
      </c>
      <c r="F27" s="8">
        <f t="shared" si="26"/>
        <v>402.5</v>
      </c>
      <c r="G27" s="8">
        <f t="shared" si="26"/>
        <v>460</v>
      </c>
      <c r="H27" s="8">
        <f t="shared" si="26"/>
        <v>517.5</v>
      </c>
      <c r="I27" s="8">
        <f t="shared" si="26"/>
        <v>575</v>
      </c>
      <c r="J27" s="8">
        <f t="shared" si="26"/>
        <v>632.5</v>
      </c>
      <c r="K27" s="8">
        <f t="shared" si="26"/>
        <v>690</v>
      </c>
      <c r="L27" s="8">
        <f t="shared" si="26"/>
        <v>747.5</v>
      </c>
      <c r="M27" s="8">
        <f t="shared" si="26"/>
        <v>805</v>
      </c>
      <c r="N27" s="8">
        <f t="shared" si="26"/>
        <v>862.5</v>
      </c>
      <c r="O27" s="8">
        <f t="shared" si="26"/>
        <v>920</v>
      </c>
      <c r="P27" s="8">
        <f t="shared" si="26"/>
        <v>977.5</v>
      </c>
      <c r="Q27" s="8">
        <f t="shared" si="26"/>
        <v>1035</v>
      </c>
      <c r="R27" s="8">
        <f t="shared" si="26"/>
        <v>1092.5</v>
      </c>
      <c r="S27" s="8">
        <f t="shared" si="26"/>
        <v>1150</v>
      </c>
      <c r="T27" s="8">
        <f t="shared" si="26"/>
        <v>1207.5</v>
      </c>
      <c r="U27" s="8">
        <f t="shared" si="26"/>
        <v>1265</v>
      </c>
      <c r="V27" s="8">
        <f t="shared" si="26"/>
        <v>1322.5</v>
      </c>
      <c r="W27" s="8">
        <f t="shared" si="26"/>
        <v>1380</v>
      </c>
      <c r="X27" s="8">
        <f t="shared" si="26"/>
        <v>1437.5</v>
      </c>
    </row>
    <row r="28" ht="14.25" customHeight="1">
      <c r="A28" s="8">
        <f t="shared" si="2"/>
        <v>2926.829268</v>
      </c>
      <c r="B28" s="8">
        <v>2400.0</v>
      </c>
      <c r="C28" s="9">
        <f t="shared" si="3"/>
        <v>0.6</v>
      </c>
      <c r="D28" s="8">
        <f t="shared" ref="D28:X28" si="27">D$3*$C28</f>
        <v>300</v>
      </c>
      <c r="E28" s="8">
        <f t="shared" si="27"/>
        <v>360</v>
      </c>
      <c r="F28" s="8">
        <f t="shared" si="27"/>
        <v>420</v>
      </c>
      <c r="G28" s="8">
        <f t="shared" si="27"/>
        <v>480</v>
      </c>
      <c r="H28" s="8">
        <f t="shared" si="27"/>
        <v>540</v>
      </c>
      <c r="I28" s="8">
        <f t="shared" si="27"/>
        <v>600</v>
      </c>
      <c r="J28" s="8">
        <f t="shared" si="27"/>
        <v>660</v>
      </c>
      <c r="K28" s="8">
        <f t="shared" si="27"/>
        <v>720</v>
      </c>
      <c r="L28" s="8">
        <f t="shared" si="27"/>
        <v>780</v>
      </c>
      <c r="M28" s="8">
        <f t="shared" si="27"/>
        <v>840</v>
      </c>
      <c r="N28" s="8">
        <f t="shared" si="27"/>
        <v>900</v>
      </c>
      <c r="O28" s="8">
        <f t="shared" si="27"/>
        <v>960</v>
      </c>
      <c r="P28" s="8">
        <f t="shared" si="27"/>
        <v>1020</v>
      </c>
      <c r="Q28" s="8">
        <f t="shared" si="27"/>
        <v>1080</v>
      </c>
      <c r="R28" s="8">
        <f t="shared" si="27"/>
        <v>1140</v>
      </c>
      <c r="S28" s="8">
        <f t="shared" si="27"/>
        <v>1200</v>
      </c>
      <c r="T28" s="8">
        <f t="shared" si="27"/>
        <v>1260</v>
      </c>
      <c r="U28" s="8">
        <f t="shared" si="27"/>
        <v>1320</v>
      </c>
      <c r="V28" s="8">
        <f t="shared" si="27"/>
        <v>1380</v>
      </c>
      <c r="W28" s="8">
        <f t="shared" si="27"/>
        <v>1440</v>
      </c>
      <c r="X28" s="8">
        <f t="shared" si="27"/>
        <v>1500</v>
      </c>
    </row>
    <row r="29" ht="14.25" customHeight="1">
      <c r="A29" s="8">
        <f t="shared" si="2"/>
        <v>3048.780488</v>
      </c>
      <c r="B29" s="8">
        <v>2500.0</v>
      </c>
      <c r="C29" s="9">
        <f t="shared" si="3"/>
        <v>0.625</v>
      </c>
      <c r="D29" s="8">
        <f t="shared" ref="D29:X29" si="28">D$3*$C29</f>
        <v>312.5</v>
      </c>
      <c r="E29" s="8">
        <f t="shared" si="28"/>
        <v>375</v>
      </c>
      <c r="F29" s="8">
        <f t="shared" si="28"/>
        <v>437.5</v>
      </c>
      <c r="G29" s="8">
        <f t="shared" si="28"/>
        <v>500</v>
      </c>
      <c r="H29" s="8">
        <f t="shared" si="28"/>
        <v>562.5</v>
      </c>
      <c r="I29" s="8">
        <f t="shared" si="28"/>
        <v>625</v>
      </c>
      <c r="J29" s="8">
        <f t="shared" si="28"/>
        <v>687.5</v>
      </c>
      <c r="K29" s="8">
        <f t="shared" si="28"/>
        <v>750</v>
      </c>
      <c r="L29" s="8">
        <f t="shared" si="28"/>
        <v>812.5</v>
      </c>
      <c r="M29" s="8">
        <f t="shared" si="28"/>
        <v>875</v>
      </c>
      <c r="N29" s="8">
        <f t="shared" si="28"/>
        <v>937.5</v>
      </c>
      <c r="O29" s="8">
        <f t="shared" si="28"/>
        <v>1000</v>
      </c>
      <c r="P29" s="8">
        <f t="shared" si="28"/>
        <v>1062.5</v>
      </c>
      <c r="Q29" s="8">
        <f t="shared" si="28"/>
        <v>1125</v>
      </c>
      <c r="R29" s="8">
        <f t="shared" si="28"/>
        <v>1187.5</v>
      </c>
      <c r="S29" s="8">
        <f t="shared" si="28"/>
        <v>1250</v>
      </c>
      <c r="T29" s="8">
        <f t="shared" si="28"/>
        <v>1312.5</v>
      </c>
      <c r="U29" s="8">
        <f t="shared" si="28"/>
        <v>1375</v>
      </c>
      <c r="V29" s="8">
        <f t="shared" si="28"/>
        <v>1437.5</v>
      </c>
      <c r="W29" s="8">
        <f t="shared" si="28"/>
        <v>1500</v>
      </c>
      <c r="X29" s="8">
        <f t="shared" si="28"/>
        <v>1562.5</v>
      </c>
    </row>
    <row r="30" ht="14.25" customHeight="1">
      <c r="A30" s="8">
        <f t="shared" si="2"/>
        <v>3170.731707</v>
      </c>
      <c r="B30" s="8">
        <v>2600.0</v>
      </c>
      <c r="C30" s="9">
        <f t="shared" si="3"/>
        <v>0.65</v>
      </c>
      <c r="D30" s="8">
        <f t="shared" ref="D30:X30" si="29">D$3*$C30</f>
        <v>325</v>
      </c>
      <c r="E30" s="8">
        <f t="shared" si="29"/>
        <v>390</v>
      </c>
      <c r="F30" s="8">
        <f t="shared" si="29"/>
        <v>455</v>
      </c>
      <c r="G30" s="8">
        <f t="shared" si="29"/>
        <v>520</v>
      </c>
      <c r="H30" s="8">
        <f t="shared" si="29"/>
        <v>585</v>
      </c>
      <c r="I30" s="8">
        <f t="shared" si="29"/>
        <v>650</v>
      </c>
      <c r="J30" s="8">
        <f t="shared" si="29"/>
        <v>715</v>
      </c>
      <c r="K30" s="8">
        <f t="shared" si="29"/>
        <v>780</v>
      </c>
      <c r="L30" s="8">
        <f t="shared" si="29"/>
        <v>845</v>
      </c>
      <c r="M30" s="8">
        <f t="shared" si="29"/>
        <v>910</v>
      </c>
      <c r="N30" s="8">
        <f t="shared" si="29"/>
        <v>975</v>
      </c>
      <c r="O30" s="8">
        <f t="shared" si="29"/>
        <v>1040</v>
      </c>
      <c r="P30" s="8">
        <f t="shared" si="29"/>
        <v>1105</v>
      </c>
      <c r="Q30" s="8">
        <f t="shared" si="29"/>
        <v>1170</v>
      </c>
      <c r="R30" s="8">
        <f t="shared" si="29"/>
        <v>1235</v>
      </c>
      <c r="S30" s="8">
        <f t="shared" si="29"/>
        <v>1300</v>
      </c>
      <c r="T30" s="8">
        <f t="shared" si="29"/>
        <v>1365</v>
      </c>
      <c r="U30" s="8">
        <f t="shared" si="29"/>
        <v>1430</v>
      </c>
      <c r="V30" s="8">
        <f t="shared" si="29"/>
        <v>1495</v>
      </c>
      <c r="W30" s="8">
        <f t="shared" si="29"/>
        <v>1560</v>
      </c>
      <c r="X30" s="8">
        <f t="shared" si="29"/>
        <v>1625</v>
      </c>
    </row>
    <row r="31" ht="14.25" customHeight="1">
      <c r="A31" s="8">
        <f t="shared" si="2"/>
        <v>3292.682927</v>
      </c>
      <c r="B31" s="8">
        <v>2700.0</v>
      </c>
      <c r="C31" s="9">
        <f t="shared" si="3"/>
        <v>0.675</v>
      </c>
      <c r="D31" s="8">
        <f t="shared" ref="D31:X31" si="30">D$3*$C31</f>
        <v>337.5</v>
      </c>
      <c r="E31" s="8">
        <f t="shared" si="30"/>
        <v>405</v>
      </c>
      <c r="F31" s="8">
        <f t="shared" si="30"/>
        <v>472.5</v>
      </c>
      <c r="G31" s="8">
        <f t="shared" si="30"/>
        <v>540</v>
      </c>
      <c r="H31" s="8">
        <f t="shared" si="30"/>
        <v>607.5</v>
      </c>
      <c r="I31" s="8">
        <f t="shared" si="30"/>
        <v>675</v>
      </c>
      <c r="J31" s="8">
        <f t="shared" si="30"/>
        <v>742.5</v>
      </c>
      <c r="K31" s="8">
        <f t="shared" si="30"/>
        <v>810</v>
      </c>
      <c r="L31" s="8">
        <f t="shared" si="30"/>
        <v>877.5</v>
      </c>
      <c r="M31" s="8">
        <f t="shared" si="30"/>
        <v>945</v>
      </c>
      <c r="N31" s="8">
        <f t="shared" si="30"/>
        <v>1012.5</v>
      </c>
      <c r="O31" s="8">
        <f t="shared" si="30"/>
        <v>1080</v>
      </c>
      <c r="P31" s="8">
        <f t="shared" si="30"/>
        <v>1147.5</v>
      </c>
      <c r="Q31" s="8">
        <f t="shared" si="30"/>
        <v>1215</v>
      </c>
      <c r="R31" s="8">
        <f t="shared" si="30"/>
        <v>1282.5</v>
      </c>
      <c r="S31" s="8">
        <f t="shared" si="30"/>
        <v>1350</v>
      </c>
      <c r="T31" s="8">
        <f t="shared" si="30"/>
        <v>1417.5</v>
      </c>
      <c r="U31" s="8">
        <f t="shared" si="30"/>
        <v>1485</v>
      </c>
      <c r="V31" s="8">
        <f t="shared" si="30"/>
        <v>1552.5</v>
      </c>
      <c r="W31" s="8">
        <f t="shared" si="30"/>
        <v>1620</v>
      </c>
      <c r="X31" s="8">
        <f t="shared" si="30"/>
        <v>1687.5</v>
      </c>
    </row>
    <row r="32" ht="14.25" customHeight="1">
      <c r="A32" s="8">
        <f t="shared" si="2"/>
        <v>3414.634146</v>
      </c>
      <c r="B32" s="8">
        <v>2800.0</v>
      </c>
      <c r="C32" s="9">
        <f t="shared" si="3"/>
        <v>0.7</v>
      </c>
      <c r="D32" s="8">
        <f t="shared" ref="D32:X32" si="31">D$3*$C32</f>
        <v>350</v>
      </c>
      <c r="E32" s="8">
        <f t="shared" si="31"/>
        <v>420</v>
      </c>
      <c r="F32" s="8">
        <f t="shared" si="31"/>
        <v>490</v>
      </c>
      <c r="G32" s="8">
        <f t="shared" si="31"/>
        <v>560</v>
      </c>
      <c r="H32" s="8">
        <f t="shared" si="31"/>
        <v>630</v>
      </c>
      <c r="I32" s="8">
        <f t="shared" si="31"/>
        <v>700</v>
      </c>
      <c r="J32" s="8">
        <f t="shared" si="31"/>
        <v>770</v>
      </c>
      <c r="K32" s="8">
        <f t="shared" si="31"/>
        <v>840</v>
      </c>
      <c r="L32" s="8">
        <f t="shared" si="31"/>
        <v>910</v>
      </c>
      <c r="M32" s="8">
        <f t="shared" si="31"/>
        <v>980</v>
      </c>
      <c r="N32" s="8">
        <f t="shared" si="31"/>
        <v>1050</v>
      </c>
      <c r="O32" s="8">
        <f t="shared" si="31"/>
        <v>1120</v>
      </c>
      <c r="P32" s="8">
        <f t="shared" si="31"/>
        <v>1190</v>
      </c>
      <c r="Q32" s="8">
        <f t="shared" si="31"/>
        <v>1260</v>
      </c>
      <c r="R32" s="8">
        <f t="shared" si="31"/>
        <v>1330</v>
      </c>
      <c r="S32" s="8">
        <f t="shared" si="31"/>
        <v>1400</v>
      </c>
      <c r="T32" s="8">
        <f t="shared" si="31"/>
        <v>1470</v>
      </c>
      <c r="U32" s="8">
        <f t="shared" si="31"/>
        <v>1540</v>
      </c>
      <c r="V32" s="8">
        <f t="shared" si="31"/>
        <v>1610</v>
      </c>
      <c r="W32" s="8">
        <f t="shared" si="31"/>
        <v>1680</v>
      </c>
      <c r="X32" s="8">
        <f t="shared" si="31"/>
        <v>1750</v>
      </c>
    </row>
    <row r="33" ht="14.25" customHeight="1">
      <c r="A33" s="8">
        <f t="shared" si="2"/>
        <v>3536.585366</v>
      </c>
      <c r="B33" s="8">
        <v>2900.0</v>
      </c>
      <c r="C33" s="9">
        <f t="shared" si="3"/>
        <v>0.725</v>
      </c>
      <c r="D33" s="8">
        <f t="shared" ref="D33:X33" si="32">D$3*$C33</f>
        <v>362.5</v>
      </c>
      <c r="E33" s="8">
        <f t="shared" si="32"/>
        <v>435</v>
      </c>
      <c r="F33" s="8">
        <f t="shared" si="32"/>
        <v>507.5</v>
      </c>
      <c r="G33" s="8">
        <f t="shared" si="32"/>
        <v>580</v>
      </c>
      <c r="H33" s="8">
        <f t="shared" si="32"/>
        <v>652.5</v>
      </c>
      <c r="I33" s="8">
        <f t="shared" si="32"/>
        <v>725</v>
      </c>
      <c r="J33" s="8">
        <f t="shared" si="32"/>
        <v>797.5</v>
      </c>
      <c r="K33" s="8">
        <f t="shared" si="32"/>
        <v>870</v>
      </c>
      <c r="L33" s="8">
        <f t="shared" si="32"/>
        <v>942.5</v>
      </c>
      <c r="M33" s="8">
        <f t="shared" si="32"/>
        <v>1015</v>
      </c>
      <c r="N33" s="8">
        <f t="shared" si="32"/>
        <v>1087.5</v>
      </c>
      <c r="O33" s="8">
        <f t="shared" si="32"/>
        <v>1160</v>
      </c>
      <c r="P33" s="8">
        <f t="shared" si="32"/>
        <v>1232.5</v>
      </c>
      <c r="Q33" s="8">
        <f t="shared" si="32"/>
        <v>1305</v>
      </c>
      <c r="R33" s="8">
        <f t="shared" si="32"/>
        <v>1377.5</v>
      </c>
      <c r="S33" s="8">
        <f t="shared" si="32"/>
        <v>1450</v>
      </c>
      <c r="T33" s="8">
        <f t="shared" si="32"/>
        <v>1522.5</v>
      </c>
      <c r="U33" s="8">
        <f t="shared" si="32"/>
        <v>1595</v>
      </c>
      <c r="V33" s="8">
        <f t="shared" si="32"/>
        <v>1667.5</v>
      </c>
      <c r="W33" s="8">
        <f t="shared" si="32"/>
        <v>1740</v>
      </c>
      <c r="X33" s="8">
        <f t="shared" si="32"/>
        <v>1812.5</v>
      </c>
    </row>
    <row r="34" ht="14.25" customHeight="1">
      <c r="A34" s="8">
        <f t="shared" si="2"/>
        <v>3658.536585</v>
      </c>
      <c r="B34" s="8">
        <v>3000.0</v>
      </c>
      <c r="C34" s="9">
        <f t="shared" si="3"/>
        <v>0.75</v>
      </c>
      <c r="D34" s="8">
        <f t="shared" ref="D34:X34" si="33">D$3*$C34</f>
        <v>375</v>
      </c>
      <c r="E34" s="8">
        <f t="shared" si="33"/>
        <v>450</v>
      </c>
      <c r="F34" s="8">
        <f t="shared" si="33"/>
        <v>525</v>
      </c>
      <c r="G34" s="8">
        <f t="shared" si="33"/>
        <v>600</v>
      </c>
      <c r="H34" s="8">
        <f t="shared" si="33"/>
        <v>675</v>
      </c>
      <c r="I34" s="8">
        <f t="shared" si="33"/>
        <v>750</v>
      </c>
      <c r="J34" s="8">
        <f t="shared" si="33"/>
        <v>825</v>
      </c>
      <c r="K34" s="8">
        <f t="shared" si="33"/>
        <v>900</v>
      </c>
      <c r="L34" s="8">
        <f t="shared" si="33"/>
        <v>975</v>
      </c>
      <c r="M34" s="8">
        <f t="shared" si="33"/>
        <v>1050</v>
      </c>
      <c r="N34" s="8">
        <f t="shared" si="33"/>
        <v>1125</v>
      </c>
      <c r="O34" s="8">
        <f t="shared" si="33"/>
        <v>1200</v>
      </c>
      <c r="P34" s="8">
        <f t="shared" si="33"/>
        <v>1275</v>
      </c>
      <c r="Q34" s="8">
        <f t="shared" si="33"/>
        <v>1350</v>
      </c>
      <c r="R34" s="8">
        <f t="shared" si="33"/>
        <v>1425</v>
      </c>
      <c r="S34" s="8">
        <f t="shared" si="33"/>
        <v>1500</v>
      </c>
      <c r="T34" s="8">
        <f t="shared" si="33"/>
        <v>1575</v>
      </c>
      <c r="U34" s="8">
        <f t="shared" si="33"/>
        <v>1650</v>
      </c>
      <c r="V34" s="8">
        <f t="shared" si="33"/>
        <v>1725</v>
      </c>
      <c r="W34" s="8">
        <f t="shared" si="33"/>
        <v>1800</v>
      </c>
      <c r="X34" s="8">
        <f t="shared" si="33"/>
        <v>1875</v>
      </c>
    </row>
    <row r="35" ht="14.25" customHeight="1">
      <c r="A35" s="8"/>
      <c r="B35" s="8"/>
      <c r="C35" s="9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ht="14.25" customHeight="1">
      <c r="A36" s="8"/>
      <c r="B36" s="8"/>
      <c r="C36" s="9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ht="14.25" customHeight="1">
      <c r="A37" s="8"/>
      <c r="B37" s="8"/>
      <c r="C37" s="9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ht="14.25" customHeight="1">
      <c r="A38" s="10"/>
      <c r="B38" s="1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ht="14.25" customHeight="1">
      <c r="A39" s="10"/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ht="28.5" customHeight="1">
      <c r="A40" s="11" t="s">
        <v>5</v>
      </c>
      <c r="C40" s="2"/>
      <c r="D40" s="11" t="s">
        <v>6</v>
      </c>
      <c r="F40" s="11" t="s">
        <v>7</v>
      </c>
      <c r="H40" s="2"/>
      <c r="I40" s="11" t="s">
        <v>8</v>
      </c>
      <c r="J40" s="11" t="s">
        <v>9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ht="14.25" customHeight="1">
      <c r="C41" s="2"/>
      <c r="H41" s="2"/>
      <c r="I41" s="12"/>
      <c r="J41" s="2">
        <v>10.0</v>
      </c>
      <c r="K41" s="8">
        <f t="shared" ref="K41:K49" si="34">$A$43*$J41</f>
        <v>5000</v>
      </c>
      <c r="L41" s="2"/>
      <c r="M41" s="2"/>
      <c r="N41" s="1" t="s">
        <v>10</v>
      </c>
      <c r="O41" s="2"/>
      <c r="P41" s="13">
        <v>6200.0</v>
      </c>
      <c r="Q41" s="2"/>
      <c r="R41" s="2"/>
      <c r="S41" s="2"/>
      <c r="T41" s="2"/>
      <c r="U41" s="2"/>
      <c r="V41" s="2"/>
      <c r="W41" s="2"/>
      <c r="X41" s="2"/>
    </row>
    <row r="42" ht="14.25" customHeight="1">
      <c r="A42" s="2" t="s">
        <v>11</v>
      </c>
      <c r="C42" s="2"/>
      <c r="D42" s="2"/>
      <c r="E42" s="2"/>
      <c r="F42" s="14" t="s">
        <v>11</v>
      </c>
      <c r="G42" s="15"/>
      <c r="H42" s="2"/>
      <c r="I42" s="12"/>
      <c r="J42" s="2">
        <v>12.0</v>
      </c>
      <c r="K42" s="8">
        <f t="shared" si="34"/>
        <v>6000</v>
      </c>
      <c r="L42" s="2"/>
      <c r="M42" s="2"/>
      <c r="N42" s="1" t="s">
        <v>12</v>
      </c>
      <c r="O42" s="2"/>
      <c r="P42" s="13">
        <v>9000.0</v>
      </c>
      <c r="Q42" s="2"/>
      <c r="R42" s="2"/>
      <c r="S42" s="2"/>
      <c r="T42" s="2"/>
      <c r="U42" s="2"/>
      <c r="V42" s="2"/>
      <c r="W42" s="2"/>
      <c r="X42" s="2"/>
    </row>
    <row r="43" ht="14.25" customHeight="1">
      <c r="A43" s="16">
        <v>500.0</v>
      </c>
      <c r="B43" s="17"/>
      <c r="C43" s="2"/>
      <c r="D43" s="2"/>
      <c r="E43" s="2"/>
      <c r="F43" s="18">
        <f>A43/P45</f>
        <v>83.33333333</v>
      </c>
      <c r="G43" s="17"/>
      <c r="H43" s="2"/>
      <c r="I43" s="2"/>
      <c r="J43" s="2">
        <v>14.0</v>
      </c>
      <c r="K43" s="8">
        <f t="shared" si="34"/>
        <v>7000</v>
      </c>
      <c r="L43" s="2"/>
      <c r="M43" s="2"/>
      <c r="N43" s="1" t="s">
        <v>13</v>
      </c>
      <c r="O43" s="2"/>
      <c r="P43" s="13">
        <v>13385.0</v>
      </c>
      <c r="Q43" s="2"/>
      <c r="R43" s="2"/>
      <c r="S43" s="2"/>
      <c r="T43" s="2"/>
      <c r="U43" s="2"/>
      <c r="V43" s="2"/>
      <c r="W43" s="2"/>
      <c r="X43" s="2"/>
    </row>
    <row r="44" ht="15.0" customHeight="1">
      <c r="A44" s="19"/>
      <c r="B44" s="20"/>
      <c r="C44" s="2"/>
      <c r="D44" s="2"/>
      <c r="F44" s="19"/>
      <c r="G44" s="20"/>
      <c r="H44" s="2"/>
      <c r="I44" s="2"/>
      <c r="J44" s="2">
        <v>16.0</v>
      </c>
      <c r="K44" s="8">
        <f t="shared" si="34"/>
        <v>8000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ht="14.25" customHeight="1">
      <c r="A45" s="10"/>
      <c r="B45" s="10"/>
      <c r="C45" s="2"/>
      <c r="D45" s="2"/>
      <c r="G45" s="2"/>
      <c r="H45" s="2"/>
      <c r="I45" s="2"/>
      <c r="J45" s="2">
        <v>18.0</v>
      </c>
      <c r="K45" s="8">
        <f t="shared" si="34"/>
        <v>9000</v>
      </c>
      <c r="L45" s="2"/>
      <c r="M45" s="2"/>
      <c r="N45" s="1" t="s">
        <v>14</v>
      </c>
      <c r="O45" s="2"/>
      <c r="P45" s="2">
        <v>6.0</v>
      </c>
      <c r="Q45" s="2"/>
      <c r="R45" s="2"/>
      <c r="S45" s="2"/>
      <c r="T45" s="2"/>
      <c r="U45" s="2"/>
      <c r="V45" s="2"/>
      <c r="W45" s="2"/>
      <c r="X45" s="2"/>
    </row>
    <row r="46" ht="14.25" customHeight="1">
      <c r="A46" s="8"/>
      <c r="C46" s="2"/>
      <c r="D46" s="2"/>
      <c r="G46" s="2"/>
      <c r="H46" s="2"/>
      <c r="I46" s="2"/>
      <c r="J46" s="2">
        <v>20.0</v>
      </c>
      <c r="K46" s="8">
        <f t="shared" si="34"/>
        <v>10000</v>
      </c>
      <c r="L46" s="2"/>
      <c r="M46" s="2"/>
      <c r="N46" s="1" t="s">
        <v>15</v>
      </c>
      <c r="O46" s="2"/>
      <c r="P46" s="2">
        <v>33.0</v>
      </c>
      <c r="Q46" s="2"/>
      <c r="R46" s="2"/>
      <c r="S46" s="2"/>
      <c r="T46" s="2"/>
      <c r="U46" s="2"/>
      <c r="V46" s="2"/>
      <c r="W46" s="2"/>
      <c r="X46" s="2"/>
    </row>
    <row r="47" ht="14.25" customHeight="1">
      <c r="A47" s="10"/>
      <c r="B47" s="10"/>
      <c r="C47" s="2"/>
      <c r="D47" s="2"/>
      <c r="G47" s="2"/>
      <c r="H47" s="2"/>
      <c r="I47" s="2"/>
      <c r="J47" s="21">
        <v>22.0</v>
      </c>
      <c r="K47" s="8">
        <f t="shared" si="34"/>
        <v>11000</v>
      </c>
      <c r="L47" s="2"/>
      <c r="M47" s="2"/>
      <c r="N47" s="1" t="s">
        <v>16</v>
      </c>
      <c r="O47" s="2"/>
      <c r="P47" s="2">
        <v>149.0</v>
      </c>
      <c r="Q47" s="2"/>
      <c r="R47" s="2"/>
      <c r="S47" s="2"/>
      <c r="T47" s="2"/>
      <c r="U47" s="2"/>
      <c r="V47" s="2"/>
      <c r="W47" s="2"/>
      <c r="X47" s="2"/>
    </row>
    <row r="48" ht="14.25" customHeight="1">
      <c r="A48" s="10"/>
      <c r="B48" s="10"/>
      <c r="C48" s="2"/>
      <c r="D48" s="2"/>
      <c r="G48" s="2"/>
      <c r="H48" s="2"/>
      <c r="I48" s="2"/>
      <c r="J48" s="2">
        <v>24.0</v>
      </c>
      <c r="K48" s="8">
        <f t="shared" si="34"/>
        <v>12000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ht="14.25" customHeight="1">
      <c r="A49" s="10"/>
      <c r="B49" s="10"/>
      <c r="C49" s="2"/>
      <c r="D49" s="2"/>
      <c r="E49" s="2"/>
      <c r="F49" s="2"/>
      <c r="G49" s="2"/>
      <c r="H49" s="2"/>
      <c r="I49" s="2"/>
      <c r="J49" s="2">
        <v>26.0</v>
      </c>
      <c r="K49" s="8">
        <f t="shared" si="34"/>
        <v>13000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ht="14.25" customHeight="1">
      <c r="A50" s="10"/>
      <c r="B50" s="1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ht="14.25" customHeight="1">
      <c r="A51" s="1" t="s">
        <v>0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ht="14.25" customHeight="1">
      <c r="A52" s="3">
        <f>B52/0.82</f>
        <v>4878.04878</v>
      </c>
      <c r="B52" s="3">
        <v>4000.0</v>
      </c>
      <c r="C52" s="4" t="s">
        <v>1</v>
      </c>
      <c r="D52" s="5" t="s">
        <v>17</v>
      </c>
    </row>
    <row r="53" ht="29.25" customHeight="1">
      <c r="A53" s="6" t="s">
        <v>3</v>
      </c>
      <c r="B53" s="6" t="s">
        <v>4</v>
      </c>
      <c r="D53" s="7">
        <f t="shared" ref="D53:X53" si="35">D3*$J$47</f>
        <v>11000</v>
      </c>
      <c r="E53" s="7">
        <f t="shared" si="35"/>
        <v>13200</v>
      </c>
      <c r="F53" s="7">
        <f t="shared" si="35"/>
        <v>15400</v>
      </c>
      <c r="G53" s="7">
        <f t="shared" si="35"/>
        <v>17600</v>
      </c>
      <c r="H53" s="7">
        <f t="shared" si="35"/>
        <v>19800</v>
      </c>
      <c r="I53" s="7">
        <f t="shared" si="35"/>
        <v>22000</v>
      </c>
      <c r="J53" s="7">
        <f t="shared" si="35"/>
        <v>24200</v>
      </c>
      <c r="K53" s="7">
        <f t="shared" si="35"/>
        <v>26400</v>
      </c>
      <c r="L53" s="7">
        <f t="shared" si="35"/>
        <v>28600</v>
      </c>
      <c r="M53" s="7">
        <f t="shared" si="35"/>
        <v>30800</v>
      </c>
      <c r="N53" s="7">
        <f t="shared" si="35"/>
        <v>33000</v>
      </c>
      <c r="O53" s="7">
        <f t="shared" si="35"/>
        <v>35200</v>
      </c>
      <c r="P53" s="7">
        <f t="shared" si="35"/>
        <v>37400</v>
      </c>
      <c r="Q53" s="7">
        <f t="shared" si="35"/>
        <v>39600</v>
      </c>
      <c r="R53" s="7">
        <f t="shared" si="35"/>
        <v>41800</v>
      </c>
      <c r="S53" s="7">
        <f t="shared" si="35"/>
        <v>44000</v>
      </c>
      <c r="T53" s="7">
        <f t="shared" si="35"/>
        <v>46200</v>
      </c>
      <c r="U53" s="7">
        <f t="shared" si="35"/>
        <v>48400</v>
      </c>
      <c r="V53" s="7">
        <f t="shared" si="35"/>
        <v>50600</v>
      </c>
      <c r="W53" s="7">
        <f t="shared" si="35"/>
        <v>52800</v>
      </c>
      <c r="X53" s="7">
        <f t="shared" si="35"/>
        <v>55000</v>
      </c>
    </row>
    <row r="54" ht="14.25" customHeight="1">
      <c r="A54" s="8">
        <f t="shared" ref="A54:A84" si="37">B54/0.82</f>
        <v>609.7560976</v>
      </c>
      <c r="B54" s="8">
        <v>500.0</v>
      </c>
      <c r="C54" s="9">
        <f t="shared" ref="C54:C84" si="38">B54/$B$2</f>
        <v>0.125</v>
      </c>
      <c r="D54" s="8">
        <f t="shared" ref="D54:X54" si="36">D$53/$B$52*$B54</f>
        <v>1375</v>
      </c>
      <c r="E54" s="8">
        <f t="shared" si="36"/>
        <v>1650</v>
      </c>
      <c r="F54" s="8">
        <f t="shared" si="36"/>
        <v>1925</v>
      </c>
      <c r="G54" s="8">
        <f t="shared" si="36"/>
        <v>2200</v>
      </c>
      <c r="H54" s="8">
        <f t="shared" si="36"/>
        <v>2475</v>
      </c>
      <c r="I54" s="8">
        <f t="shared" si="36"/>
        <v>2750</v>
      </c>
      <c r="J54" s="8">
        <f t="shared" si="36"/>
        <v>3025</v>
      </c>
      <c r="K54" s="8">
        <f t="shared" si="36"/>
        <v>3300</v>
      </c>
      <c r="L54" s="8">
        <f t="shared" si="36"/>
        <v>3575</v>
      </c>
      <c r="M54" s="8">
        <f t="shared" si="36"/>
        <v>3850</v>
      </c>
      <c r="N54" s="8">
        <f t="shared" si="36"/>
        <v>4125</v>
      </c>
      <c r="O54" s="8">
        <f t="shared" si="36"/>
        <v>4400</v>
      </c>
      <c r="P54" s="8">
        <f t="shared" si="36"/>
        <v>4675</v>
      </c>
      <c r="Q54" s="8">
        <f t="shared" si="36"/>
        <v>4950</v>
      </c>
      <c r="R54" s="8">
        <f t="shared" si="36"/>
        <v>5225</v>
      </c>
      <c r="S54" s="8">
        <f t="shared" si="36"/>
        <v>5500</v>
      </c>
      <c r="T54" s="8">
        <f t="shared" si="36"/>
        <v>5775</v>
      </c>
      <c r="U54" s="8">
        <f t="shared" si="36"/>
        <v>6050</v>
      </c>
      <c r="V54" s="8">
        <f t="shared" si="36"/>
        <v>6325</v>
      </c>
      <c r="W54" s="8">
        <f t="shared" si="36"/>
        <v>6600</v>
      </c>
      <c r="X54" s="8">
        <f t="shared" si="36"/>
        <v>6875</v>
      </c>
    </row>
    <row r="55" ht="14.25" customHeight="1">
      <c r="A55" s="8">
        <f t="shared" si="37"/>
        <v>670.7317073</v>
      </c>
      <c r="B55" s="8">
        <v>550.0</v>
      </c>
      <c r="C55" s="9">
        <f t="shared" si="38"/>
        <v>0.1375</v>
      </c>
      <c r="D55" s="8">
        <f t="shared" ref="D55:X55" si="39">D$53/$B$52*$B55</f>
        <v>1512.5</v>
      </c>
      <c r="E55" s="8">
        <f t="shared" si="39"/>
        <v>1815</v>
      </c>
      <c r="F55" s="8">
        <f t="shared" si="39"/>
        <v>2117.5</v>
      </c>
      <c r="G55" s="8">
        <f t="shared" si="39"/>
        <v>2420</v>
      </c>
      <c r="H55" s="8">
        <f t="shared" si="39"/>
        <v>2722.5</v>
      </c>
      <c r="I55" s="8">
        <f t="shared" si="39"/>
        <v>3025</v>
      </c>
      <c r="J55" s="8">
        <f t="shared" si="39"/>
        <v>3327.5</v>
      </c>
      <c r="K55" s="8">
        <f t="shared" si="39"/>
        <v>3630</v>
      </c>
      <c r="L55" s="8">
        <f t="shared" si="39"/>
        <v>3932.5</v>
      </c>
      <c r="M55" s="8">
        <f t="shared" si="39"/>
        <v>4235</v>
      </c>
      <c r="N55" s="8">
        <f t="shared" si="39"/>
        <v>4537.5</v>
      </c>
      <c r="O55" s="8">
        <f t="shared" si="39"/>
        <v>4840</v>
      </c>
      <c r="P55" s="8">
        <f t="shared" si="39"/>
        <v>5142.5</v>
      </c>
      <c r="Q55" s="8">
        <f t="shared" si="39"/>
        <v>5445</v>
      </c>
      <c r="R55" s="8">
        <f t="shared" si="39"/>
        <v>5747.5</v>
      </c>
      <c r="S55" s="8">
        <f t="shared" si="39"/>
        <v>6050</v>
      </c>
      <c r="T55" s="8">
        <f t="shared" si="39"/>
        <v>6352.5</v>
      </c>
      <c r="U55" s="8">
        <f t="shared" si="39"/>
        <v>6655</v>
      </c>
      <c r="V55" s="8">
        <f t="shared" si="39"/>
        <v>6957.5</v>
      </c>
      <c r="W55" s="8">
        <f t="shared" si="39"/>
        <v>7260</v>
      </c>
      <c r="X55" s="8">
        <f t="shared" si="39"/>
        <v>7562.5</v>
      </c>
    </row>
    <row r="56" ht="14.25" customHeight="1">
      <c r="A56" s="8">
        <f t="shared" si="37"/>
        <v>731.7073171</v>
      </c>
      <c r="B56" s="8">
        <v>600.0</v>
      </c>
      <c r="C56" s="9">
        <f t="shared" si="38"/>
        <v>0.15</v>
      </c>
      <c r="D56" s="8">
        <f t="shared" ref="D56:X56" si="40">D$53/$B$52*$B56</f>
        <v>1650</v>
      </c>
      <c r="E56" s="8">
        <f t="shared" si="40"/>
        <v>1980</v>
      </c>
      <c r="F56" s="8">
        <f t="shared" si="40"/>
        <v>2310</v>
      </c>
      <c r="G56" s="8">
        <f t="shared" si="40"/>
        <v>2640</v>
      </c>
      <c r="H56" s="8">
        <f t="shared" si="40"/>
        <v>2970</v>
      </c>
      <c r="I56" s="8">
        <f t="shared" si="40"/>
        <v>3300</v>
      </c>
      <c r="J56" s="8">
        <f t="shared" si="40"/>
        <v>3630</v>
      </c>
      <c r="K56" s="8">
        <f t="shared" si="40"/>
        <v>3960</v>
      </c>
      <c r="L56" s="8">
        <f t="shared" si="40"/>
        <v>4290</v>
      </c>
      <c r="M56" s="8">
        <f t="shared" si="40"/>
        <v>4620</v>
      </c>
      <c r="N56" s="8">
        <f t="shared" si="40"/>
        <v>4950</v>
      </c>
      <c r="O56" s="8">
        <f t="shared" si="40"/>
        <v>5280</v>
      </c>
      <c r="P56" s="8">
        <f t="shared" si="40"/>
        <v>5610</v>
      </c>
      <c r="Q56" s="8">
        <f t="shared" si="40"/>
        <v>5940</v>
      </c>
      <c r="R56" s="8">
        <f t="shared" si="40"/>
        <v>6270</v>
      </c>
      <c r="S56" s="8">
        <f t="shared" si="40"/>
        <v>6600</v>
      </c>
      <c r="T56" s="8">
        <f t="shared" si="40"/>
        <v>6930</v>
      </c>
      <c r="U56" s="8">
        <f t="shared" si="40"/>
        <v>7260</v>
      </c>
      <c r="V56" s="8">
        <f t="shared" si="40"/>
        <v>7590</v>
      </c>
      <c r="W56" s="8">
        <f t="shared" si="40"/>
        <v>7920</v>
      </c>
      <c r="X56" s="8">
        <f t="shared" si="40"/>
        <v>8250</v>
      </c>
    </row>
    <row r="57" ht="14.25" customHeight="1">
      <c r="A57" s="8">
        <f t="shared" si="37"/>
        <v>792.6829268</v>
      </c>
      <c r="B57" s="8">
        <v>650.0</v>
      </c>
      <c r="C57" s="9">
        <f t="shared" si="38"/>
        <v>0.1625</v>
      </c>
      <c r="D57" s="8">
        <f t="shared" ref="D57:X57" si="41">D$53/$B$52*$B57</f>
        <v>1787.5</v>
      </c>
      <c r="E57" s="8">
        <f t="shared" si="41"/>
        <v>2145</v>
      </c>
      <c r="F57" s="8">
        <f t="shared" si="41"/>
        <v>2502.5</v>
      </c>
      <c r="G57" s="8">
        <f t="shared" si="41"/>
        <v>2860</v>
      </c>
      <c r="H57" s="8">
        <f t="shared" si="41"/>
        <v>3217.5</v>
      </c>
      <c r="I57" s="8">
        <f t="shared" si="41"/>
        <v>3575</v>
      </c>
      <c r="J57" s="8">
        <f t="shared" si="41"/>
        <v>3932.5</v>
      </c>
      <c r="K57" s="8">
        <f t="shared" si="41"/>
        <v>4290</v>
      </c>
      <c r="L57" s="8">
        <f t="shared" si="41"/>
        <v>4647.5</v>
      </c>
      <c r="M57" s="8">
        <f t="shared" si="41"/>
        <v>5005</v>
      </c>
      <c r="N57" s="8">
        <f t="shared" si="41"/>
        <v>5362.5</v>
      </c>
      <c r="O57" s="8">
        <f t="shared" si="41"/>
        <v>5720</v>
      </c>
      <c r="P57" s="8">
        <f t="shared" si="41"/>
        <v>6077.5</v>
      </c>
      <c r="Q57" s="8">
        <f t="shared" si="41"/>
        <v>6435</v>
      </c>
      <c r="R57" s="8">
        <f t="shared" si="41"/>
        <v>6792.5</v>
      </c>
      <c r="S57" s="8">
        <f t="shared" si="41"/>
        <v>7150</v>
      </c>
      <c r="T57" s="8">
        <f t="shared" si="41"/>
        <v>7507.5</v>
      </c>
      <c r="U57" s="8">
        <f t="shared" si="41"/>
        <v>7865</v>
      </c>
      <c r="V57" s="8">
        <f t="shared" si="41"/>
        <v>8222.5</v>
      </c>
      <c r="W57" s="8">
        <f t="shared" si="41"/>
        <v>8580</v>
      </c>
      <c r="X57" s="8">
        <f t="shared" si="41"/>
        <v>8937.5</v>
      </c>
    </row>
    <row r="58" ht="14.25" customHeight="1">
      <c r="A58" s="8">
        <f t="shared" si="37"/>
        <v>853.6585366</v>
      </c>
      <c r="B58" s="8">
        <v>700.0</v>
      </c>
      <c r="C58" s="9">
        <f t="shared" si="38"/>
        <v>0.175</v>
      </c>
      <c r="D58" s="8">
        <f t="shared" ref="D58:X58" si="42">D$53/$B$52*$B58</f>
        <v>1925</v>
      </c>
      <c r="E58" s="8">
        <f t="shared" si="42"/>
        <v>2310</v>
      </c>
      <c r="F58" s="8">
        <f t="shared" si="42"/>
        <v>2695</v>
      </c>
      <c r="G58" s="8">
        <f t="shared" si="42"/>
        <v>3080</v>
      </c>
      <c r="H58" s="8">
        <f t="shared" si="42"/>
        <v>3465</v>
      </c>
      <c r="I58" s="8">
        <f t="shared" si="42"/>
        <v>3850</v>
      </c>
      <c r="J58" s="8">
        <f t="shared" si="42"/>
        <v>4235</v>
      </c>
      <c r="K58" s="8">
        <f t="shared" si="42"/>
        <v>4620</v>
      </c>
      <c r="L58" s="8">
        <f t="shared" si="42"/>
        <v>5005</v>
      </c>
      <c r="M58" s="8">
        <f t="shared" si="42"/>
        <v>5390</v>
      </c>
      <c r="N58" s="8">
        <f t="shared" si="42"/>
        <v>5775</v>
      </c>
      <c r="O58" s="8">
        <f t="shared" si="42"/>
        <v>6160</v>
      </c>
      <c r="P58" s="8">
        <f t="shared" si="42"/>
        <v>6545</v>
      </c>
      <c r="Q58" s="8">
        <f t="shared" si="42"/>
        <v>6930</v>
      </c>
      <c r="R58" s="8">
        <f t="shared" si="42"/>
        <v>7315</v>
      </c>
      <c r="S58" s="8">
        <f t="shared" si="42"/>
        <v>7700</v>
      </c>
      <c r="T58" s="8">
        <f t="shared" si="42"/>
        <v>8085</v>
      </c>
      <c r="U58" s="8">
        <f t="shared" si="42"/>
        <v>8470</v>
      </c>
      <c r="V58" s="8">
        <f t="shared" si="42"/>
        <v>8855</v>
      </c>
      <c r="W58" s="8">
        <f t="shared" si="42"/>
        <v>9240</v>
      </c>
      <c r="X58" s="8">
        <f t="shared" si="42"/>
        <v>9625</v>
      </c>
    </row>
    <row r="59" ht="14.25" customHeight="1">
      <c r="A59" s="8">
        <f t="shared" si="37"/>
        <v>914.6341463</v>
      </c>
      <c r="B59" s="8">
        <v>750.0</v>
      </c>
      <c r="C59" s="9">
        <f t="shared" si="38"/>
        <v>0.1875</v>
      </c>
      <c r="D59" s="8">
        <f t="shared" ref="D59:X59" si="43">D$53/$B$52*$B59</f>
        <v>2062.5</v>
      </c>
      <c r="E59" s="8">
        <f t="shared" si="43"/>
        <v>2475</v>
      </c>
      <c r="F59" s="8">
        <f t="shared" si="43"/>
        <v>2887.5</v>
      </c>
      <c r="G59" s="8">
        <f t="shared" si="43"/>
        <v>3300</v>
      </c>
      <c r="H59" s="8">
        <f t="shared" si="43"/>
        <v>3712.5</v>
      </c>
      <c r="I59" s="8">
        <f t="shared" si="43"/>
        <v>4125</v>
      </c>
      <c r="J59" s="8">
        <f t="shared" si="43"/>
        <v>4537.5</v>
      </c>
      <c r="K59" s="8">
        <f t="shared" si="43"/>
        <v>4950</v>
      </c>
      <c r="L59" s="8">
        <f t="shared" si="43"/>
        <v>5362.5</v>
      </c>
      <c r="M59" s="8">
        <f t="shared" si="43"/>
        <v>5775</v>
      </c>
      <c r="N59" s="8">
        <f t="shared" si="43"/>
        <v>6187.5</v>
      </c>
      <c r="O59" s="8">
        <f t="shared" si="43"/>
        <v>6600</v>
      </c>
      <c r="P59" s="8">
        <f t="shared" si="43"/>
        <v>7012.5</v>
      </c>
      <c r="Q59" s="8">
        <f t="shared" si="43"/>
        <v>7425</v>
      </c>
      <c r="R59" s="8">
        <f t="shared" si="43"/>
        <v>7837.5</v>
      </c>
      <c r="S59" s="8">
        <f t="shared" si="43"/>
        <v>8250</v>
      </c>
      <c r="T59" s="8">
        <f t="shared" si="43"/>
        <v>8662.5</v>
      </c>
      <c r="U59" s="8">
        <f t="shared" si="43"/>
        <v>9075</v>
      </c>
      <c r="V59" s="8">
        <f t="shared" si="43"/>
        <v>9487.5</v>
      </c>
      <c r="W59" s="8">
        <f t="shared" si="43"/>
        <v>9900</v>
      </c>
      <c r="X59" s="8">
        <f t="shared" si="43"/>
        <v>10312.5</v>
      </c>
    </row>
    <row r="60" ht="14.25" customHeight="1">
      <c r="A60" s="8">
        <f t="shared" si="37"/>
        <v>975.6097561</v>
      </c>
      <c r="B60" s="8">
        <v>800.0</v>
      </c>
      <c r="C60" s="9">
        <f t="shared" si="38"/>
        <v>0.2</v>
      </c>
      <c r="D60" s="8">
        <f t="shared" ref="D60:X60" si="44">D$53/$B$52*$B60</f>
        <v>2200</v>
      </c>
      <c r="E60" s="8">
        <f t="shared" si="44"/>
        <v>2640</v>
      </c>
      <c r="F60" s="8">
        <f t="shared" si="44"/>
        <v>3080</v>
      </c>
      <c r="G60" s="8">
        <f t="shared" si="44"/>
        <v>3520</v>
      </c>
      <c r="H60" s="8">
        <f t="shared" si="44"/>
        <v>3960</v>
      </c>
      <c r="I60" s="8">
        <f t="shared" si="44"/>
        <v>4400</v>
      </c>
      <c r="J60" s="8">
        <f t="shared" si="44"/>
        <v>4840</v>
      </c>
      <c r="K60" s="8">
        <f t="shared" si="44"/>
        <v>5280</v>
      </c>
      <c r="L60" s="8">
        <f t="shared" si="44"/>
        <v>5720</v>
      </c>
      <c r="M60" s="8">
        <f t="shared" si="44"/>
        <v>6160</v>
      </c>
      <c r="N60" s="8">
        <f t="shared" si="44"/>
        <v>6600</v>
      </c>
      <c r="O60" s="8">
        <f t="shared" si="44"/>
        <v>7040</v>
      </c>
      <c r="P60" s="8">
        <f t="shared" si="44"/>
        <v>7480</v>
      </c>
      <c r="Q60" s="8">
        <f t="shared" si="44"/>
        <v>7920</v>
      </c>
      <c r="R60" s="8">
        <f t="shared" si="44"/>
        <v>8360</v>
      </c>
      <c r="S60" s="8">
        <f t="shared" si="44"/>
        <v>8800</v>
      </c>
      <c r="T60" s="8">
        <f t="shared" si="44"/>
        <v>9240</v>
      </c>
      <c r="U60" s="8">
        <f t="shared" si="44"/>
        <v>9680</v>
      </c>
      <c r="V60" s="8">
        <f t="shared" si="44"/>
        <v>10120</v>
      </c>
      <c r="W60" s="8">
        <f t="shared" si="44"/>
        <v>10560</v>
      </c>
      <c r="X60" s="8">
        <f t="shared" si="44"/>
        <v>11000</v>
      </c>
    </row>
    <row r="61" ht="14.25" customHeight="1">
      <c r="A61" s="8">
        <f t="shared" si="37"/>
        <v>1036.585366</v>
      </c>
      <c r="B61" s="8">
        <v>850.0</v>
      </c>
      <c r="C61" s="9">
        <f t="shared" si="38"/>
        <v>0.2125</v>
      </c>
      <c r="D61" s="8">
        <f t="shared" ref="D61:X61" si="45">D$53/$B$52*$B61</f>
        <v>2337.5</v>
      </c>
      <c r="E61" s="8">
        <f t="shared" si="45"/>
        <v>2805</v>
      </c>
      <c r="F61" s="8">
        <f t="shared" si="45"/>
        <v>3272.5</v>
      </c>
      <c r="G61" s="8">
        <f t="shared" si="45"/>
        <v>3740</v>
      </c>
      <c r="H61" s="8">
        <f t="shared" si="45"/>
        <v>4207.5</v>
      </c>
      <c r="I61" s="8">
        <f t="shared" si="45"/>
        <v>4675</v>
      </c>
      <c r="J61" s="8">
        <f t="shared" si="45"/>
        <v>5142.5</v>
      </c>
      <c r="K61" s="8">
        <f t="shared" si="45"/>
        <v>5610</v>
      </c>
      <c r="L61" s="8">
        <f t="shared" si="45"/>
        <v>6077.5</v>
      </c>
      <c r="M61" s="8">
        <f t="shared" si="45"/>
        <v>6545</v>
      </c>
      <c r="N61" s="8">
        <f t="shared" si="45"/>
        <v>7012.5</v>
      </c>
      <c r="O61" s="8">
        <f t="shared" si="45"/>
        <v>7480</v>
      </c>
      <c r="P61" s="8">
        <f t="shared" si="45"/>
        <v>7947.5</v>
      </c>
      <c r="Q61" s="8">
        <f t="shared" si="45"/>
        <v>8415</v>
      </c>
      <c r="R61" s="8">
        <f t="shared" si="45"/>
        <v>8882.5</v>
      </c>
      <c r="S61" s="8">
        <f t="shared" si="45"/>
        <v>9350</v>
      </c>
      <c r="T61" s="8">
        <f t="shared" si="45"/>
        <v>9817.5</v>
      </c>
      <c r="U61" s="8">
        <f t="shared" si="45"/>
        <v>10285</v>
      </c>
      <c r="V61" s="8">
        <f t="shared" si="45"/>
        <v>10752.5</v>
      </c>
      <c r="W61" s="8">
        <f t="shared" si="45"/>
        <v>11220</v>
      </c>
      <c r="X61" s="8">
        <f t="shared" si="45"/>
        <v>11687.5</v>
      </c>
    </row>
    <row r="62" ht="14.25" customHeight="1">
      <c r="A62" s="8">
        <f t="shared" si="37"/>
        <v>1097.560976</v>
      </c>
      <c r="B62" s="8">
        <v>900.0</v>
      </c>
      <c r="C62" s="9">
        <f t="shared" si="38"/>
        <v>0.225</v>
      </c>
      <c r="D62" s="8">
        <f t="shared" ref="D62:X62" si="46">D$53/$B$52*$B62</f>
        <v>2475</v>
      </c>
      <c r="E62" s="8">
        <f t="shared" si="46"/>
        <v>2970</v>
      </c>
      <c r="F62" s="8">
        <f t="shared" si="46"/>
        <v>3465</v>
      </c>
      <c r="G62" s="8">
        <f t="shared" si="46"/>
        <v>3960</v>
      </c>
      <c r="H62" s="8">
        <f t="shared" si="46"/>
        <v>4455</v>
      </c>
      <c r="I62" s="8">
        <f t="shared" si="46"/>
        <v>4950</v>
      </c>
      <c r="J62" s="8">
        <f t="shared" si="46"/>
        <v>5445</v>
      </c>
      <c r="K62" s="8">
        <f t="shared" si="46"/>
        <v>5940</v>
      </c>
      <c r="L62" s="8">
        <f t="shared" si="46"/>
        <v>6435</v>
      </c>
      <c r="M62" s="8">
        <f t="shared" si="46"/>
        <v>6930</v>
      </c>
      <c r="N62" s="8">
        <f t="shared" si="46"/>
        <v>7425</v>
      </c>
      <c r="O62" s="8">
        <f t="shared" si="46"/>
        <v>7920</v>
      </c>
      <c r="P62" s="8">
        <f t="shared" si="46"/>
        <v>8415</v>
      </c>
      <c r="Q62" s="8">
        <f t="shared" si="46"/>
        <v>8910</v>
      </c>
      <c r="R62" s="8">
        <f t="shared" si="46"/>
        <v>9405</v>
      </c>
      <c r="S62" s="8">
        <f t="shared" si="46"/>
        <v>9900</v>
      </c>
      <c r="T62" s="8">
        <f t="shared" si="46"/>
        <v>10395</v>
      </c>
      <c r="U62" s="8">
        <f t="shared" si="46"/>
        <v>10890</v>
      </c>
      <c r="V62" s="8">
        <f t="shared" si="46"/>
        <v>11385</v>
      </c>
      <c r="W62" s="8">
        <f t="shared" si="46"/>
        <v>11880</v>
      </c>
      <c r="X62" s="8">
        <f t="shared" si="46"/>
        <v>12375</v>
      </c>
    </row>
    <row r="63" ht="14.25" customHeight="1">
      <c r="A63" s="8">
        <f t="shared" si="37"/>
        <v>1158.536585</v>
      </c>
      <c r="B63" s="8">
        <v>950.0</v>
      </c>
      <c r="C63" s="9">
        <f t="shared" si="38"/>
        <v>0.2375</v>
      </c>
      <c r="D63" s="8">
        <f t="shared" ref="D63:X63" si="47">D$53/$B$52*$B63</f>
        <v>2612.5</v>
      </c>
      <c r="E63" s="8">
        <f t="shared" si="47"/>
        <v>3135</v>
      </c>
      <c r="F63" s="8">
        <f t="shared" si="47"/>
        <v>3657.5</v>
      </c>
      <c r="G63" s="8">
        <f t="shared" si="47"/>
        <v>4180</v>
      </c>
      <c r="H63" s="8">
        <f t="shared" si="47"/>
        <v>4702.5</v>
      </c>
      <c r="I63" s="8">
        <f t="shared" si="47"/>
        <v>5225</v>
      </c>
      <c r="J63" s="8">
        <f t="shared" si="47"/>
        <v>5747.5</v>
      </c>
      <c r="K63" s="8">
        <f t="shared" si="47"/>
        <v>6270</v>
      </c>
      <c r="L63" s="8">
        <f t="shared" si="47"/>
        <v>6792.5</v>
      </c>
      <c r="M63" s="8">
        <f t="shared" si="47"/>
        <v>7315</v>
      </c>
      <c r="N63" s="8">
        <f t="shared" si="47"/>
        <v>7837.5</v>
      </c>
      <c r="O63" s="8">
        <f t="shared" si="47"/>
        <v>8360</v>
      </c>
      <c r="P63" s="8">
        <f t="shared" si="47"/>
        <v>8882.5</v>
      </c>
      <c r="Q63" s="8">
        <f t="shared" si="47"/>
        <v>9405</v>
      </c>
      <c r="R63" s="8">
        <f t="shared" si="47"/>
        <v>9927.5</v>
      </c>
      <c r="S63" s="8">
        <f t="shared" si="47"/>
        <v>10450</v>
      </c>
      <c r="T63" s="8">
        <f t="shared" si="47"/>
        <v>10972.5</v>
      </c>
      <c r="U63" s="8">
        <f t="shared" si="47"/>
        <v>11495</v>
      </c>
      <c r="V63" s="8">
        <f t="shared" si="47"/>
        <v>12017.5</v>
      </c>
      <c r="W63" s="8">
        <f t="shared" si="47"/>
        <v>12540</v>
      </c>
      <c r="X63" s="8">
        <f t="shared" si="47"/>
        <v>13062.5</v>
      </c>
    </row>
    <row r="64" ht="14.25" customHeight="1">
      <c r="A64" s="8">
        <f t="shared" si="37"/>
        <v>1219.512195</v>
      </c>
      <c r="B64" s="8">
        <v>1000.0</v>
      </c>
      <c r="C64" s="9">
        <f t="shared" si="38"/>
        <v>0.25</v>
      </c>
      <c r="D64" s="8">
        <f t="shared" ref="D64:X64" si="48">D$53/$B$52*$B64</f>
        <v>2750</v>
      </c>
      <c r="E64" s="8">
        <f t="shared" si="48"/>
        <v>3300</v>
      </c>
      <c r="F64" s="8">
        <f t="shared" si="48"/>
        <v>3850</v>
      </c>
      <c r="G64" s="8">
        <f t="shared" si="48"/>
        <v>4400</v>
      </c>
      <c r="H64" s="8">
        <f t="shared" si="48"/>
        <v>4950</v>
      </c>
      <c r="I64" s="8">
        <f t="shared" si="48"/>
        <v>5500</v>
      </c>
      <c r="J64" s="8">
        <f t="shared" si="48"/>
        <v>6050</v>
      </c>
      <c r="K64" s="8">
        <f t="shared" si="48"/>
        <v>6600</v>
      </c>
      <c r="L64" s="8">
        <f t="shared" si="48"/>
        <v>7150</v>
      </c>
      <c r="M64" s="8">
        <f t="shared" si="48"/>
        <v>7700</v>
      </c>
      <c r="N64" s="8">
        <f t="shared" si="48"/>
        <v>8250</v>
      </c>
      <c r="O64" s="8">
        <f t="shared" si="48"/>
        <v>8800</v>
      </c>
      <c r="P64" s="8">
        <f t="shared" si="48"/>
        <v>9350</v>
      </c>
      <c r="Q64" s="8">
        <f t="shared" si="48"/>
        <v>9900</v>
      </c>
      <c r="R64" s="8">
        <f t="shared" si="48"/>
        <v>10450</v>
      </c>
      <c r="S64" s="8">
        <f t="shared" si="48"/>
        <v>11000</v>
      </c>
      <c r="T64" s="8">
        <f t="shared" si="48"/>
        <v>11550</v>
      </c>
      <c r="U64" s="8">
        <f t="shared" si="48"/>
        <v>12100</v>
      </c>
      <c r="V64" s="8">
        <f t="shared" si="48"/>
        <v>12650</v>
      </c>
      <c r="W64" s="8">
        <f t="shared" si="48"/>
        <v>13200</v>
      </c>
      <c r="X64" s="8">
        <f t="shared" si="48"/>
        <v>13750</v>
      </c>
    </row>
    <row r="65" ht="14.25" customHeight="1">
      <c r="A65" s="8">
        <f t="shared" si="37"/>
        <v>1341.463415</v>
      </c>
      <c r="B65" s="8">
        <v>1100.0</v>
      </c>
      <c r="C65" s="9">
        <f t="shared" si="38"/>
        <v>0.275</v>
      </c>
      <c r="D65" s="8">
        <f t="shared" ref="D65:X65" si="49">D$53/$B$52*$B65</f>
        <v>3025</v>
      </c>
      <c r="E65" s="8">
        <f t="shared" si="49"/>
        <v>3630</v>
      </c>
      <c r="F65" s="8">
        <f t="shared" si="49"/>
        <v>4235</v>
      </c>
      <c r="G65" s="8">
        <f t="shared" si="49"/>
        <v>4840</v>
      </c>
      <c r="H65" s="8">
        <f t="shared" si="49"/>
        <v>5445</v>
      </c>
      <c r="I65" s="8">
        <f t="shared" si="49"/>
        <v>6050</v>
      </c>
      <c r="J65" s="8">
        <f t="shared" si="49"/>
        <v>6655</v>
      </c>
      <c r="K65" s="8">
        <f t="shared" si="49"/>
        <v>7260</v>
      </c>
      <c r="L65" s="8">
        <f t="shared" si="49"/>
        <v>7865</v>
      </c>
      <c r="M65" s="8">
        <f t="shared" si="49"/>
        <v>8470</v>
      </c>
      <c r="N65" s="8">
        <f t="shared" si="49"/>
        <v>9075</v>
      </c>
      <c r="O65" s="8">
        <f t="shared" si="49"/>
        <v>9680</v>
      </c>
      <c r="P65" s="8">
        <f t="shared" si="49"/>
        <v>10285</v>
      </c>
      <c r="Q65" s="8">
        <f t="shared" si="49"/>
        <v>10890</v>
      </c>
      <c r="R65" s="8">
        <f t="shared" si="49"/>
        <v>11495</v>
      </c>
      <c r="S65" s="8">
        <f t="shared" si="49"/>
        <v>12100</v>
      </c>
      <c r="T65" s="8">
        <f t="shared" si="49"/>
        <v>12705</v>
      </c>
      <c r="U65" s="8">
        <f t="shared" si="49"/>
        <v>13310</v>
      </c>
      <c r="V65" s="8">
        <f t="shared" si="49"/>
        <v>13915</v>
      </c>
      <c r="W65" s="8">
        <f t="shared" si="49"/>
        <v>14520</v>
      </c>
      <c r="X65" s="8">
        <f t="shared" si="49"/>
        <v>15125</v>
      </c>
    </row>
    <row r="66" ht="14.25" customHeight="1">
      <c r="A66" s="8">
        <f t="shared" si="37"/>
        <v>1463.414634</v>
      </c>
      <c r="B66" s="8">
        <v>1200.0</v>
      </c>
      <c r="C66" s="9">
        <f t="shared" si="38"/>
        <v>0.3</v>
      </c>
      <c r="D66" s="8">
        <f t="shared" ref="D66:X66" si="50">D$53/$B$52*$B66</f>
        <v>3300</v>
      </c>
      <c r="E66" s="8">
        <f t="shared" si="50"/>
        <v>3960</v>
      </c>
      <c r="F66" s="8">
        <f t="shared" si="50"/>
        <v>4620</v>
      </c>
      <c r="G66" s="8">
        <f t="shared" si="50"/>
        <v>5280</v>
      </c>
      <c r="H66" s="8">
        <f t="shared" si="50"/>
        <v>5940</v>
      </c>
      <c r="I66" s="8">
        <f t="shared" si="50"/>
        <v>6600</v>
      </c>
      <c r="J66" s="8">
        <f t="shared" si="50"/>
        <v>7260</v>
      </c>
      <c r="K66" s="8">
        <f t="shared" si="50"/>
        <v>7920</v>
      </c>
      <c r="L66" s="8">
        <f t="shared" si="50"/>
        <v>8580</v>
      </c>
      <c r="M66" s="8">
        <f t="shared" si="50"/>
        <v>9240</v>
      </c>
      <c r="N66" s="8">
        <f t="shared" si="50"/>
        <v>9900</v>
      </c>
      <c r="O66" s="8">
        <f t="shared" si="50"/>
        <v>10560</v>
      </c>
      <c r="P66" s="8">
        <f t="shared" si="50"/>
        <v>11220</v>
      </c>
      <c r="Q66" s="8">
        <f t="shared" si="50"/>
        <v>11880</v>
      </c>
      <c r="R66" s="8">
        <f t="shared" si="50"/>
        <v>12540</v>
      </c>
      <c r="S66" s="8">
        <f t="shared" si="50"/>
        <v>13200</v>
      </c>
      <c r="T66" s="8">
        <f t="shared" si="50"/>
        <v>13860</v>
      </c>
      <c r="U66" s="8">
        <f t="shared" si="50"/>
        <v>14520</v>
      </c>
      <c r="V66" s="8">
        <f t="shared" si="50"/>
        <v>15180</v>
      </c>
      <c r="W66" s="8">
        <f t="shared" si="50"/>
        <v>15840</v>
      </c>
      <c r="X66" s="8">
        <f t="shared" si="50"/>
        <v>16500</v>
      </c>
    </row>
    <row r="67" ht="14.25" customHeight="1">
      <c r="A67" s="8">
        <f t="shared" si="37"/>
        <v>1585.365854</v>
      </c>
      <c r="B67" s="8">
        <v>1300.0</v>
      </c>
      <c r="C67" s="9">
        <f t="shared" si="38"/>
        <v>0.325</v>
      </c>
      <c r="D67" s="8">
        <f t="shared" ref="D67:X67" si="51">D$53/$B$52*$B67</f>
        <v>3575</v>
      </c>
      <c r="E67" s="8">
        <f t="shared" si="51"/>
        <v>4290</v>
      </c>
      <c r="F67" s="8">
        <f t="shared" si="51"/>
        <v>5005</v>
      </c>
      <c r="G67" s="8">
        <f t="shared" si="51"/>
        <v>5720</v>
      </c>
      <c r="H67" s="8">
        <f t="shared" si="51"/>
        <v>6435</v>
      </c>
      <c r="I67" s="8">
        <f t="shared" si="51"/>
        <v>7150</v>
      </c>
      <c r="J67" s="8">
        <f t="shared" si="51"/>
        <v>7865</v>
      </c>
      <c r="K67" s="8">
        <f t="shared" si="51"/>
        <v>8580</v>
      </c>
      <c r="L67" s="8">
        <f t="shared" si="51"/>
        <v>9295</v>
      </c>
      <c r="M67" s="8">
        <f t="shared" si="51"/>
        <v>10010</v>
      </c>
      <c r="N67" s="8">
        <f t="shared" si="51"/>
        <v>10725</v>
      </c>
      <c r="O67" s="8">
        <f t="shared" si="51"/>
        <v>11440</v>
      </c>
      <c r="P67" s="8">
        <f t="shared" si="51"/>
        <v>12155</v>
      </c>
      <c r="Q67" s="8">
        <f t="shared" si="51"/>
        <v>12870</v>
      </c>
      <c r="R67" s="8">
        <f t="shared" si="51"/>
        <v>13585</v>
      </c>
      <c r="S67" s="8">
        <f t="shared" si="51"/>
        <v>14300</v>
      </c>
      <c r="T67" s="8">
        <f t="shared" si="51"/>
        <v>15015</v>
      </c>
      <c r="U67" s="8">
        <f t="shared" si="51"/>
        <v>15730</v>
      </c>
      <c r="V67" s="8">
        <f t="shared" si="51"/>
        <v>16445</v>
      </c>
      <c r="W67" s="8">
        <f t="shared" si="51"/>
        <v>17160</v>
      </c>
      <c r="X67" s="8">
        <f t="shared" si="51"/>
        <v>17875</v>
      </c>
    </row>
    <row r="68" ht="14.25" customHeight="1">
      <c r="A68" s="8">
        <f t="shared" si="37"/>
        <v>1707.317073</v>
      </c>
      <c r="B68" s="8">
        <v>1400.0</v>
      </c>
      <c r="C68" s="9">
        <f t="shared" si="38"/>
        <v>0.35</v>
      </c>
      <c r="D68" s="8">
        <f t="shared" ref="D68:X68" si="52">D$53/$B$52*$B68</f>
        <v>3850</v>
      </c>
      <c r="E68" s="8">
        <f t="shared" si="52"/>
        <v>4620</v>
      </c>
      <c r="F68" s="8">
        <f t="shared" si="52"/>
        <v>5390</v>
      </c>
      <c r="G68" s="8">
        <f t="shared" si="52"/>
        <v>6160</v>
      </c>
      <c r="H68" s="8">
        <f t="shared" si="52"/>
        <v>6930</v>
      </c>
      <c r="I68" s="8">
        <f t="shared" si="52"/>
        <v>7700</v>
      </c>
      <c r="J68" s="8">
        <f t="shared" si="52"/>
        <v>8470</v>
      </c>
      <c r="K68" s="8">
        <f t="shared" si="52"/>
        <v>9240</v>
      </c>
      <c r="L68" s="8">
        <f t="shared" si="52"/>
        <v>10010</v>
      </c>
      <c r="M68" s="8">
        <f t="shared" si="52"/>
        <v>10780</v>
      </c>
      <c r="N68" s="8">
        <f t="shared" si="52"/>
        <v>11550</v>
      </c>
      <c r="O68" s="8">
        <f t="shared" si="52"/>
        <v>12320</v>
      </c>
      <c r="P68" s="8">
        <f t="shared" si="52"/>
        <v>13090</v>
      </c>
      <c r="Q68" s="8">
        <f t="shared" si="52"/>
        <v>13860</v>
      </c>
      <c r="R68" s="8">
        <f t="shared" si="52"/>
        <v>14630</v>
      </c>
      <c r="S68" s="8">
        <f t="shared" si="52"/>
        <v>15400</v>
      </c>
      <c r="T68" s="8">
        <f t="shared" si="52"/>
        <v>16170</v>
      </c>
      <c r="U68" s="8">
        <f t="shared" si="52"/>
        <v>16940</v>
      </c>
      <c r="V68" s="8">
        <f t="shared" si="52"/>
        <v>17710</v>
      </c>
      <c r="W68" s="8">
        <f t="shared" si="52"/>
        <v>18480</v>
      </c>
      <c r="X68" s="8">
        <f t="shared" si="52"/>
        <v>19250</v>
      </c>
    </row>
    <row r="69" ht="14.25" customHeight="1">
      <c r="A69" s="8">
        <f t="shared" si="37"/>
        <v>1829.268293</v>
      </c>
      <c r="B69" s="8">
        <v>1500.0</v>
      </c>
      <c r="C69" s="9">
        <f t="shared" si="38"/>
        <v>0.375</v>
      </c>
      <c r="D69" s="8">
        <f t="shared" ref="D69:X69" si="53">D$53/$B$52*$B69</f>
        <v>4125</v>
      </c>
      <c r="E69" s="8">
        <f t="shared" si="53"/>
        <v>4950</v>
      </c>
      <c r="F69" s="8">
        <f t="shared" si="53"/>
        <v>5775</v>
      </c>
      <c r="G69" s="8">
        <f t="shared" si="53"/>
        <v>6600</v>
      </c>
      <c r="H69" s="8">
        <f t="shared" si="53"/>
        <v>7425</v>
      </c>
      <c r="I69" s="8">
        <f t="shared" si="53"/>
        <v>8250</v>
      </c>
      <c r="J69" s="8">
        <f t="shared" si="53"/>
        <v>9075</v>
      </c>
      <c r="K69" s="8">
        <f t="shared" si="53"/>
        <v>9900</v>
      </c>
      <c r="L69" s="8">
        <f t="shared" si="53"/>
        <v>10725</v>
      </c>
      <c r="M69" s="8">
        <f t="shared" si="53"/>
        <v>11550</v>
      </c>
      <c r="N69" s="8">
        <f t="shared" si="53"/>
        <v>12375</v>
      </c>
      <c r="O69" s="8">
        <f t="shared" si="53"/>
        <v>13200</v>
      </c>
      <c r="P69" s="8">
        <f t="shared" si="53"/>
        <v>14025</v>
      </c>
      <c r="Q69" s="8">
        <f t="shared" si="53"/>
        <v>14850</v>
      </c>
      <c r="R69" s="8">
        <f t="shared" si="53"/>
        <v>15675</v>
      </c>
      <c r="S69" s="8">
        <f t="shared" si="53"/>
        <v>16500</v>
      </c>
      <c r="T69" s="8">
        <f t="shared" si="53"/>
        <v>17325</v>
      </c>
      <c r="U69" s="8">
        <f t="shared" si="53"/>
        <v>18150</v>
      </c>
      <c r="V69" s="8">
        <f t="shared" si="53"/>
        <v>18975</v>
      </c>
      <c r="W69" s="8">
        <f t="shared" si="53"/>
        <v>19800</v>
      </c>
      <c r="X69" s="8">
        <f t="shared" si="53"/>
        <v>20625</v>
      </c>
    </row>
    <row r="70" ht="14.25" customHeight="1">
      <c r="A70" s="8">
        <f t="shared" si="37"/>
        <v>1951.219512</v>
      </c>
      <c r="B70" s="8">
        <v>1600.0</v>
      </c>
      <c r="C70" s="9">
        <f t="shared" si="38"/>
        <v>0.4</v>
      </c>
      <c r="D70" s="8">
        <f t="shared" ref="D70:X70" si="54">D$53/$B$52*$B70</f>
        <v>4400</v>
      </c>
      <c r="E70" s="8">
        <f t="shared" si="54"/>
        <v>5280</v>
      </c>
      <c r="F70" s="8">
        <f t="shared" si="54"/>
        <v>6160</v>
      </c>
      <c r="G70" s="8">
        <f t="shared" si="54"/>
        <v>7040</v>
      </c>
      <c r="H70" s="8">
        <f t="shared" si="54"/>
        <v>7920</v>
      </c>
      <c r="I70" s="8">
        <f t="shared" si="54"/>
        <v>8800</v>
      </c>
      <c r="J70" s="8">
        <f t="shared" si="54"/>
        <v>9680</v>
      </c>
      <c r="K70" s="8">
        <f t="shared" si="54"/>
        <v>10560</v>
      </c>
      <c r="L70" s="8">
        <f t="shared" si="54"/>
        <v>11440</v>
      </c>
      <c r="M70" s="8">
        <f t="shared" si="54"/>
        <v>12320</v>
      </c>
      <c r="N70" s="8">
        <f t="shared" si="54"/>
        <v>13200</v>
      </c>
      <c r="O70" s="8">
        <f t="shared" si="54"/>
        <v>14080</v>
      </c>
      <c r="P70" s="8">
        <f t="shared" si="54"/>
        <v>14960</v>
      </c>
      <c r="Q70" s="8">
        <f t="shared" si="54"/>
        <v>15840</v>
      </c>
      <c r="R70" s="8">
        <f t="shared" si="54"/>
        <v>16720</v>
      </c>
      <c r="S70" s="8">
        <f t="shared" si="54"/>
        <v>17600</v>
      </c>
      <c r="T70" s="8">
        <f t="shared" si="54"/>
        <v>18480</v>
      </c>
      <c r="U70" s="8">
        <f t="shared" si="54"/>
        <v>19360</v>
      </c>
      <c r="V70" s="8">
        <f t="shared" si="54"/>
        <v>20240</v>
      </c>
      <c r="W70" s="8">
        <f t="shared" si="54"/>
        <v>21120</v>
      </c>
      <c r="X70" s="8">
        <f t="shared" si="54"/>
        <v>22000</v>
      </c>
    </row>
    <row r="71" ht="14.25" customHeight="1">
      <c r="A71" s="8">
        <f t="shared" si="37"/>
        <v>2073.170732</v>
      </c>
      <c r="B71" s="8">
        <v>1700.0</v>
      </c>
      <c r="C71" s="9">
        <f t="shared" si="38"/>
        <v>0.425</v>
      </c>
      <c r="D71" s="8">
        <f t="shared" ref="D71:X71" si="55">D$53/$B$52*$B71</f>
        <v>4675</v>
      </c>
      <c r="E71" s="8">
        <f t="shared" si="55"/>
        <v>5610</v>
      </c>
      <c r="F71" s="8">
        <f t="shared" si="55"/>
        <v>6545</v>
      </c>
      <c r="G71" s="8">
        <f t="shared" si="55"/>
        <v>7480</v>
      </c>
      <c r="H71" s="8">
        <f t="shared" si="55"/>
        <v>8415</v>
      </c>
      <c r="I71" s="8">
        <f t="shared" si="55"/>
        <v>9350</v>
      </c>
      <c r="J71" s="8">
        <f t="shared" si="55"/>
        <v>10285</v>
      </c>
      <c r="K71" s="8">
        <f t="shared" si="55"/>
        <v>11220</v>
      </c>
      <c r="L71" s="8">
        <f t="shared" si="55"/>
        <v>12155</v>
      </c>
      <c r="M71" s="8">
        <f t="shared" si="55"/>
        <v>13090</v>
      </c>
      <c r="N71" s="8">
        <f t="shared" si="55"/>
        <v>14025</v>
      </c>
      <c r="O71" s="8">
        <f t="shared" si="55"/>
        <v>14960</v>
      </c>
      <c r="P71" s="8">
        <f t="shared" si="55"/>
        <v>15895</v>
      </c>
      <c r="Q71" s="8">
        <f t="shared" si="55"/>
        <v>16830</v>
      </c>
      <c r="R71" s="8">
        <f t="shared" si="55"/>
        <v>17765</v>
      </c>
      <c r="S71" s="8">
        <f t="shared" si="55"/>
        <v>18700</v>
      </c>
      <c r="T71" s="8">
        <f t="shared" si="55"/>
        <v>19635</v>
      </c>
      <c r="U71" s="8">
        <f t="shared" si="55"/>
        <v>20570</v>
      </c>
      <c r="V71" s="8">
        <f t="shared" si="55"/>
        <v>21505</v>
      </c>
      <c r="W71" s="8">
        <f t="shared" si="55"/>
        <v>22440</v>
      </c>
      <c r="X71" s="8">
        <f t="shared" si="55"/>
        <v>23375</v>
      </c>
    </row>
    <row r="72" ht="14.25" customHeight="1">
      <c r="A72" s="8">
        <f t="shared" si="37"/>
        <v>2195.121951</v>
      </c>
      <c r="B72" s="8">
        <v>1800.0</v>
      </c>
      <c r="C72" s="9">
        <f t="shared" si="38"/>
        <v>0.45</v>
      </c>
      <c r="D72" s="8">
        <f t="shared" ref="D72:X72" si="56">D$53/$B$52*$B72</f>
        <v>4950</v>
      </c>
      <c r="E72" s="8">
        <f t="shared" si="56"/>
        <v>5940</v>
      </c>
      <c r="F72" s="8">
        <f t="shared" si="56"/>
        <v>6930</v>
      </c>
      <c r="G72" s="8">
        <f t="shared" si="56"/>
        <v>7920</v>
      </c>
      <c r="H72" s="8">
        <f t="shared" si="56"/>
        <v>8910</v>
      </c>
      <c r="I72" s="8">
        <f t="shared" si="56"/>
        <v>9900</v>
      </c>
      <c r="J72" s="8">
        <f t="shared" si="56"/>
        <v>10890</v>
      </c>
      <c r="K72" s="8">
        <f t="shared" si="56"/>
        <v>11880</v>
      </c>
      <c r="L72" s="8">
        <f t="shared" si="56"/>
        <v>12870</v>
      </c>
      <c r="M72" s="8">
        <f t="shared" si="56"/>
        <v>13860</v>
      </c>
      <c r="N72" s="8">
        <f t="shared" si="56"/>
        <v>14850</v>
      </c>
      <c r="O72" s="8">
        <f t="shared" si="56"/>
        <v>15840</v>
      </c>
      <c r="P72" s="8">
        <f t="shared" si="56"/>
        <v>16830</v>
      </c>
      <c r="Q72" s="8">
        <f t="shared" si="56"/>
        <v>17820</v>
      </c>
      <c r="R72" s="8">
        <f t="shared" si="56"/>
        <v>18810</v>
      </c>
      <c r="S72" s="8">
        <f t="shared" si="56"/>
        <v>19800</v>
      </c>
      <c r="T72" s="8">
        <f t="shared" si="56"/>
        <v>20790</v>
      </c>
      <c r="U72" s="8">
        <f t="shared" si="56"/>
        <v>21780</v>
      </c>
      <c r="V72" s="8">
        <f t="shared" si="56"/>
        <v>22770</v>
      </c>
      <c r="W72" s="8">
        <f t="shared" si="56"/>
        <v>23760</v>
      </c>
      <c r="X72" s="8">
        <f t="shared" si="56"/>
        <v>24750</v>
      </c>
    </row>
    <row r="73" ht="14.25" customHeight="1">
      <c r="A73" s="8">
        <f t="shared" si="37"/>
        <v>2317.073171</v>
      </c>
      <c r="B73" s="8">
        <v>1900.0</v>
      </c>
      <c r="C73" s="9">
        <f t="shared" si="38"/>
        <v>0.475</v>
      </c>
      <c r="D73" s="8">
        <f t="shared" ref="D73:X73" si="57">D$53/$B$52*$B73</f>
        <v>5225</v>
      </c>
      <c r="E73" s="8">
        <f t="shared" si="57"/>
        <v>6270</v>
      </c>
      <c r="F73" s="8">
        <f t="shared" si="57"/>
        <v>7315</v>
      </c>
      <c r="G73" s="8">
        <f t="shared" si="57"/>
        <v>8360</v>
      </c>
      <c r="H73" s="8">
        <f t="shared" si="57"/>
        <v>9405</v>
      </c>
      <c r="I73" s="8">
        <f t="shared" si="57"/>
        <v>10450</v>
      </c>
      <c r="J73" s="8">
        <f t="shared" si="57"/>
        <v>11495</v>
      </c>
      <c r="K73" s="8">
        <f t="shared" si="57"/>
        <v>12540</v>
      </c>
      <c r="L73" s="8">
        <f t="shared" si="57"/>
        <v>13585</v>
      </c>
      <c r="M73" s="8">
        <f t="shared" si="57"/>
        <v>14630</v>
      </c>
      <c r="N73" s="8">
        <f t="shared" si="57"/>
        <v>15675</v>
      </c>
      <c r="O73" s="8">
        <f t="shared" si="57"/>
        <v>16720</v>
      </c>
      <c r="P73" s="8">
        <f t="shared" si="57"/>
        <v>17765</v>
      </c>
      <c r="Q73" s="8">
        <f t="shared" si="57"/>
        <v>18810</v>
      </c>
      <c r="R73" s="8">
        <f t="shared" si="57"/>
        <v>19855</v>
      </c>
      <c r="S73" s="8">
        <f t="shared" si="57"/>
        <v>20900</v>
      </c>
      <c r="T73" s="8">
        <f t="shared" si="57"/>
        <v>21945</v>
      </c>
      <c r="U73" s="8">
        <f t="shared" si="57"/>
        <v>22990</v>
      </c>
      <c r="V73" s="8">
        <f t="shared" si="57"/>
        <v>24035</v>
      </c>
      <c r="W73" s="8">
        <f t="shared" si="57"/>
        <v>25080</v>
      </c>
      <c r="X73" s="8">
        <f t="shared" si="57"/>
        <v>26125</v>
      </c>
    </row>
    <row r="74" ht="14.25" customHeight="1">
      <c r="A74" s="8">
        <f t="shared" si="37"/>
        <v>2439.02439</v>
      </c>
      <c r="B74" s="8">
        <v>2000.0</v>
      </c>
      <c r="C74" s="9">
        <f t="shared" si="38"/>
        <v>0.5</v>
      </c>
      <c r="D74" s="8">
        <f t="shared" ref="D74:X74" si="58">D$53/$B$52*$B74</f>
        <v>5500</v>
      </c>
      <c r="E74" s="8">
        <f t="shared" si="58"/>
        <v>6600</v>
      </c>
      <c r="F74" s="8">
        <f t="shared" si="58"/>
        <v>7700</v>
      </c>
      <c r="G74" s="8">
        <f t="shared" si="58"/>
        <v>8800</v>
      </c>
      <c r="H74" s="8">
        <f t="shared" si="58"/>
        <v>9900</v>
      </c>
      <c r="I74" s="8">
        <f t="shared" si="58"/>
        <v>11000</v>
      </c>
      <c r="J74" s="8">
        <f t="shared" si="58"/>
        <v>12100</v>
      </c>
      <c r="K74" s="8">
        <f t="shared" si="58"/>
        <v>13200</v>
      </c>
      <c r="L74" s="8">
        <f t="shared" si="58"/>
        <v>14300</v>
      </c>
      <c r="M74" s="8">
        <f t="shared" si="58"/>
        <v>15400</v>
      </c>
      <c r="N74" s="8">
        <f t="shared" si="58"/>
        <v>16500</v>
      </c>
      <c r="O74" s="8">
        <f t="shared" si="58"/>
        <v>17600</v>
      </c>
      <c r="P74" s="8">
        <f t="shared" si="58"/>
        <v>18700</v>
      </c>
      <c r="Q74" s="8">
        <f t="shared" si="58"/>
        <v>19800</v>
      </c>
      <c r="R74" s="8">
        <f t="shared" si="58"/>
        <v>20900</v>
      </c>
      <c r="S74" s="8">
        <f t="shared" si="58"/>
        <v>22000</v>
      </c>
      <c r="T74" s="8">
        <f t="shared" si="58"/>
        <v>23100</v>
      </c>
      <c r="U74" s="8">
        <f t="shared" si="58"/>
        <v>24200</v>
      </c>
      <c r="V74" s="8">
        <f t="shared" si="58"/>
        <v>25300</v>
      </c>
      <c r="W74" s="8">
        <f t="shared" si="58"/>
        <v>26400</v>
      </c>
      <c r="X74" s="8">
        <f t="shared" si="58"/>
        <v>27500</v>
      </c>
    </row>
    <row r="75" ht="14.25" customHeight="1">
      <c r="A75" s="8">
        <f t="shared" si="37"/>
        <v>2560.97561</v>
      </c>
      <c r="B75" s="8">
        <v>2100.0</v>
      </c>
      <c r="C75" s="9">
        <f t="shared" si="38"/>
        <v>0.525</v>
      </c>
      <c r="D75" s="8">
        <f t="shared" ref="D75:X75" si="59">D$53/$B$52*$B75</f>
        <v>5775</v>
      </c>
      <c r="E75" s="8">
        <f t="shared" si="59"/>
        <v>6930</v>
      </c>
      <c r="F75" s="8">
        <f t="shared" si="59"/>
        <v>8085</v>
      </c>
      <c r="G75" s="8">
        <f t="shared" si="59"/>
        <v>9240</v>
      </c>
      <c r="H75" s="8">
        <f t="shared" si="59"/>
        <v>10395</v>
      </c>
      <c r="I75" s="8">
        <f t="shared" si="59"/>
        <v>11550</v>
      </c>
      <c r="J75" s="8">
        <f t="shared" si="59"/>
        <v>12705</v>
      </c>
      <c r="K75" s="8">
        <f t="shared" si="59"/>
        <v>13860</v>
      </c>
      <c r="L75" s="8">
        <f t="shared" si="59"/>
        <v>15015</v>
      </c>
      <c r="M75" s="8">
        <f t="shared" si="59"/>
        <v>16170</v>
      </c>
      <c r="N75" s="8">
        <f t="shared" si="59"/>
        <v>17325</v>
      </c>
      <c r="O75" s="8">
        <f t="shared" si="59"/>
        <v>18480</v>
      </c>
      <c r="P75" s="8">
        <f t="shared" si="59"/>
        <v>19635</v>
      </c>
      <c r="Q75" s="8">
        <f t="shared" si="59"/>
        <v>20790</v>
      </c>
      <c r="R75" s="8">
        <f t="shared" si="59"/>
        <v>21945</v>
      </c>
      <c r="S75" s="8">
        <f t="shared" si="59"/>
        <v>23100</v>
      </c>
      <c r="T75" s="8">
        <f t="shared" si="59"/>
        <v>24255</v>
      </c>
      <c r="U75" s="8">
        <f t="shared" si="59"/>
        <v>25410</v>
      </c>
      <c r="V75" s="8">
        <f t="shared" si="59"/>
        <v>26565</v>
      </c>
      <c r="W75" s="8">
        <f t="shared" si="59"/>
        <v>27720</v>
      </c>
      <c r="X75" s="8">
        <f t="shared" si="59"/>
        <v>28875</v>
      </c>
    </row>
    <row r="76" ht="14.25" customHeight="1">
      <c r="A76" s="8">
        <f t="shared" si="37"/>
        <v>2682.926829</v>
      </c>
      <c r="B76" s="8">
        <v>2200.0</v>
      </c>
      <c r="C76" s="9">
        <f t="shared" si="38"/>
        <v>0.55</v>
      </c>
      <c r="D76" s="8">
        <f t="shared" ref="D76:X76" si="60">D$53/$B$52*$B76</f>
        <v>6050</v>
      </c>
      <c r="E76" s="8">
        <f t="shared" si="60"/>
        <v>7260</v>
      </c>
      <c r="F76" s="8">
        <f t="shared" si="60"/>
        <v>8470</v>
      </c>
      <c r="G76" s="8">
        <f t="shared" si="60"/>
        <v>9680</v>
      </c>
      <c r="H76" s="8">
        <f t="shared" si="60"/>
        <v>10890</v>
      </c>
      <c r="I76" s="8">
        <f t="shared" si="60"/>
        <v>12100</v>
      </c>
      <c r="J76" s="8">
        <f t="shared" si="60"/>
        <v>13310</v>
      </c>
      <c r="K76" s="8">
        <f t="shared" si="60"/>
        <v>14520</v>
      </c>
      <c r="L76" s="8">
        <f t="shared" si="60"/>
        <v>15730</v>
      </c>
      <c r="M76" s="8">
        <f t="shared" si="60"/>
        <v>16940</v>
      </c>
      <c r="N76" s="8">
        <f t="shared" si="60"/>
        <v>18150</v>
      </c>
      <c r="O76" s="8">
        <f t="shared" si="60"/>
        <v>19360</v>
      </c>
      <c r="P76" s="8">
        <f t="shared" si="60"/>
        <v>20570</v>
      </c>
      <c r="Q76" s="8">
        <f t="shared" si="60"/>
        <v>21780</v>
      </c>
      <c r="R76" s="8">
        <f t="shared" si="60"/>
        <v>22990</v>
      </c>
      <c r="S76" s="8">
        <f t="shared" si="60"/>
        <v>24200</v>
      </c>
      <c r="T76" s="8">
        <f t="shared" si="60"/>
        <v>25410</v>
      </c>
      <c r="U76" s="8">
        <f t="shared" si="60"/>
        <v>26620</v>
      </c>
      <c r="V76" s="8">
        <f t="shared" si="60"/>
        <v>27830</v>
      </c>
      <c r="W76" s="8">
        <f t="shared" si="60"/>
        <v>29040</v>
      </c>
      <c r="X76" s="8">
        <f t="shared" si="60"/>
        <v>30250</v>
      </c>
    </row>
    <row r="77" ht="14.25" customHeight="1">
      <c r="A77" s="8">
        <f t="shared" si="37"/>
        <v>2804.878049</v>
      </c>
      <c r="B77" s="8">
        <v>2300.0</v>
      </c>
      <c r="C77" s="9">
        <f t="shared" si="38"/>
        <v>0.575</v>
      </c>
      <c r="D77" s="8">
        <f t="shared" ref="D77:X77" si="61">D$53/$B$52*$B77</f>
        <v>6325</v>
      </c>
      <c r="E77" s="8">
        <f t="shared" si="61"/>
        <v>7590</v>
      </c>
      <c r="F77" s="8">
        <f t="shared" si="61"/>
        <v>8855</v>
      </c>
      <c r="G77" s="8">
        <f t="shared" si="61"/>
        <v>10120</v>
      </c>
      <c r="H77" s="8">
        <f t="shared" si="61"/>
        <v>11385</v>
      </c>
      <c r="I77" s="8">
        <f t="shared" si="61"/>
        <v>12650</v>
      </c>
      <c r="J77" s="8">
        <f t="shared" si="61"/>
        <v>13915</v>
      </c>
      <c r="K77" s="8">
        <f t="shared" si="61"/>
        <v>15180</v>
      </c>
      <c r="L77" s="8">
        <f t="shared" si="61"/>
        <v>16445</v>
      </c>
      <c r="M77" s="8">
        <f t="shared" si="61"/>
        <v>17710</v>
      </c>
      <c r="N77" s="8">
        <f t="shared" si="61"/>
        <v>18975</v>
      </c>
      <c r="O77" s="8">
        <f t="shared" si="61"/>
        <v>20240</v>
      </c>
      <c r="P77" s="8">
        <f t="shared" si="61"/>
        <v>21505</v>
      </c>
      <c r="Q77" s="8">
        <f t="shared" si="61"/>
        <v>22770</v>
      </c>
      <c r="R77" s="8">
        <f t="shared" si="61"/>
        <v>24035</v>
      </c>
      <c r="S77" s="8">
        <f t="shared" si="61"/>
        <v>25300</v>
      </c>
      <c r="T77" s="8">
        <f t="shared" si="61"/>
        <v>26565</v>
      </c>
      <c r="U77" s="8">
        <f t="shared" si="61"/>
        <v>27830</v>
      </c>
      <c r="V77" s="8">
        <f t="shared" si="61"/>
        <v>29095</v>
      </c>
      <c r="W77" s="8">
        <f t="shared" si="61"/>
        <v>30360</v>
      </c>
      <c r="X77" s="8">
        <f t="shared" si="61"/>
        <v>31625</v>
      </c>
    </row>
    <row r="78" ht="14.25" customHeight="1">
      <c r="A78" s="8">
        <f t="shared" si="37"/>
        <v>2926.829268</v>
      </c>
      <c r="B78" s="8">
        <v>2400.0</v>
      </c>
      <c r="C78" s="9">
        <f t="shared" si="38"/>
        <v>0.6</v>
      </c>
      <c r="D78" s="8">
        <f t="shared" ref="D78:X78" si="62">D$53/$B$52*$B78</f>
        <v>6600</v>
      </c>
      <c r="E78" s="8">
        <f t="shared" si="62"/>
        <v>7920</v>
      </c>
      <c r="F78" s="8">
        <f t="shared" si="62"/>
        <v>9240</v>
      </c>
      <c r="G78" s="8">
        <f t="shared" si="62"/>
        <v>10560</v>
      </c>
      <c r="H78" s="8">
        <f t="shared" si="62"/>
        <v>11880</v>
      </c>
      <c r="I78" s="8">
        <f t="shared" si="62"/>
        <v>13200</v>
      </c>
      <c r="J78" s="8">
        <f t="shared" si="62"/>
        <v>14520</v>
      </c>
      <c r="K78" s="8">
        <f t="shared" si="62"/>
        <v>15840</v>
      </c>
      <c r="L78" s="8">
        <f t="shared" si="62"/>
        <v>17160</v>
      </c>
      <c r="M78" s="8">
        <f t="shared" si="62"/>
        <v>18480</v>
      </c>
      <c r="N78" s="8">
        <f t="shared" si="62"/>
        <v>19800</v>
      </c>
      <c r="O78" s="8">
        <f t="shared" si="62"/>
        <v>21120</v>
      </c>
      <c r="P78" s="8">
        <f t="shared" si="62"/>
        <v>22440</v>
      </c>
      <c r="Q78" s="8">
        <f t="shared" si="62"/>
        <v>23760</v>
      </c>
      <c r="R78" s="8">
        <f t="shared" si="62"/>
        <v>25080</v>
      </c>
      <c r="S78" s="8">
        <f t="shared" si="62"/>
        <v>26400</v>
      </c>
      <c r="T78" s="8">
        <f t="shared" si="62"/>
        <v>27720</v>
      </c>
      <c r="U78" s="8">
        <f t="shared" si="62"/>
        <v>29040</v>
      </c>
      <c r="V78" s="8">
        <f t="shared" si="62"/>
        <v>30360</v>
      </c>
      <c r="W78" s="8">
        <f t="shared" si="62"/>
        <v>31680</v>
      </c>
      <c r="X78" s="8">
        <f t="shared" si="62"/>
        <v>33000</v>
      </c>
    </row>
    <row r="79" ht="14.25" customHeight="1">
      <c r="A79" s="8">
        <f t="shared" si="37"/>
        <v>3048.780488</v>
      </c>
      <c r="B79" s="8">
        <v>2500.0</v>
      </c>
      <c r="C79" s="9">
        <f t="shared" si="38"/>
        <v>0.625</v>
      </c>
      <c r="D79" s="8">
        <f t="shared" ref="D79:X79" si="63">D$53/$B$52*$B79</f>
        <v>6875</v>
      </c>
      <c r="E79" s="8">
        <f t="shared" si="63"/>
        <v>8250</v>
      </c>
      <c r="F79" s="8">
        <f t="shared" si="63"/>
        <v>9625</v>
      </c>
      <c r="G79" s="8">
        <f t="shared" si="63"/>
        <v>11000</v>
      </c>
      <c r="H79" s="8">
        <f t="shared" si="63"/>
        <v>12375</v>
      </c>
      <c r="I79" s="8">
        <f t="shared" si="63"/>
        <v>13750</v>
      </c>
      <c r="J79" s="8">
        <f t="shared" si="63"/>
        <v>15125</v>
      </c>
      <c r="K79" s="8">
        <f t="shared" si="63"/>
        <v>16500</v>
      </c>
      <c r="L79" s="8">
        <f t="shared" si="63"/>
        <v>17875</v>
      </c>
      <c r="M79" s="8">
        <f t="shared" si="63"/>
        <v>19250</v>
      </c>
      <c r="N79" s="8">
        <f t="shared" si="63"/>
        <v>20625</v>
      </c>
      <c r="O79" s="8">
        <f t="shared" si="63"/>
        <v>22000</v>
      </c>
      <c r="P79" s="8">
        <f t="shared" si="63"/>
        <v>23375</v>
      </c>
      <c r="Q79" s="8">
        <f t="shared" si="63"/>
        <v>24750</v>
      </c>
      <c r="R79" s="8">
        <f t="shared" si="63"/>
        <v>26125</v>
      </c>
      <c r="S79" s="8">
        <f t="shared" si="63"/>
        <v>27500</v>
      </c>
      <c r="T79" s="8">
        <f t="shared" si="63"/>
        <v>28875</v>
      </c>
      <c r="U79" s="8">
        <f t="shared" si="63"/>
        <v>30250</v>
      </c>
      <c r="V79" s="8">
        <f t="shared" si="63"/>
        <v>31625</v>
      </c>
      <c r="W79" s="8">
        <f t="shared" si="63"/>
        <v>33000</v>
      </c>
      <c r="X79" s="8">
        <f t="shared" si="63"/>
        <v>34375</v>
      </c>
    </row>
    <row r="80" ht="14.25" customHeight="1">
      <c r="A80" s="8">
        <f t="shared" si="37"/>
        <v>3170.731707</v>
      </c>
      <c r="B80" s="8">
        <v>2600.0</v>
      </c>
      <c r="C80" s="9">
        <f t="shared" si="38"/>
        <v>0.65</v>
      </c>
      <c r="D80" s="8">
        <f t="shared" ref="D80:X80" si="64">D$53/$B$52*$B80</f>
        <v>7150</v>
      </c>
      <c r="E80" s="8">
        <f t="shared" si="64"/>
        <v>8580</v>
      </c>
      <c r="F80" s="8">
        <f t="shared" si="64"/>
        <v>10010</v>
      </c>
      <c r="G80" s="8">
        <f t="shared" si="64"/>
        <v>11440</v>
      </c>
      <c r="H80" s="8">
        <f t="shared" si="64"/>
        <v>12870</v>
      </c>
      <c r="I80" s="8">
        <f t="shared" si="64"/>
        <v>14300</v>
      </c>
      <c r="J80" s="8">
        <f t="shared" si="64"/>
        <v>15730</v>
      </c>
      <c r="K80" s="8">
        <f t="shared" si="64"/>
        <v>17160</v>
      </c>
      <c r="L80" s="8">
        <f t="shared" si="64"/>
        <v>18590</v>
      </c>
      <c r="M80" s="8">
        <f t="shared" si="64"/>
        <v>20020</v>
      </c>
      <c r="N80" s="8">
        <f t="shared" si="64"/>
        <v>21450</v>
      </c>
      <c r="O80" s="8">
        <f t="shared" si="64"/>
        <v>22880</v>
      </c>
      <c r="P80" s="8">
        <f t="shared" si="64"/>
        <v>24310</v>
      </c>
      <c r="Q80" s="8">
        <f t="shared" si="64"/>
        <v>25740</v>
      </c>
      <c r="R80" s="8">
        <f t="shared" si="64"/>
        <v>27170</v>
      </c>
      <c r="S80" s="8">
        <f t="shared" si="64"/>
        <v>28600</v>
      </c>
      <c r="T80" s="8">
        <f t="shared" si="64"/>
        <v>30030</v>
      </c>
      <c r="U80" s="8">
        <f t="shared" si="64"/>
        <v>31460</v>
      </c>
      <c r="V80" s="8">
        <f t="shared" si="64"/>
        <v>32890</v>
      </c>
      <c r="W80" s="8">
        <f t="shared" si="64"/>
        <v>34320</v>
      </c>
      <c r="X80" s="8">
        <f t="shared" si="64"/>
        <v>35750</v>
      </c>
    </row>
    <row r="81" ht="14.25" customHeight="1">
      <c r="A81" s="8">
        <f t="shared" si="37"/>
        <v>3292.682927</v>
      </c>
      <c r="B81" s="8">
        <v>2700.0</v>
      </c>
      <c r="C81" s="9">
        <f t="shared" si="38"/>
        <v>0.675</v>
      </c>
      <c r="D81" s="8">
        <f t="shared" ref="D81:X81" si="65">D$53/$B$52*$B81</f>
        <v>7425</v>
      </c>
      <c r="E81" s="8">
        <f t="shared" si="65"/>
        <v>8910</v>
      </c>
      <c r="F81" s="8">
        <f t="shared" si="65"/>
        <v>10395</v>
      </c>
      <c r="G81" s="8">
        <f t="shared" si="65"/>
        <v>11880</v>
      </c>
      <c r="H81" s="8">
        <f t="shared" si="65"/>
        <v>13365</v>
      </c>
      <c r="I81" s="8">
        <f t="shared" si="65"/>
        <v>14850</v>
      </c>
      <c r="J81" s="8">
        <f t="shared" si="65"/>
        <v>16335</v>
      </c>
      <c r="K81" s="8">
        <f t="shared" si="65"/>
        <v>17820</v>
      </c>
      <c r="L81" s="8">
        <f t="shared" si="65"/>
        <v>19305</v>
      </c>
      <c r="M81" s="8">
        <f t="shared" si="65"/>
        <v>20790</v>
      </c>
      <c r="N81" s="8">
        <f t="shared" si="65"/>
        <v>22275</v>
      </c>
      <c r="O81" s="8">
        <f t="shared" si="65"/>
        <v>23760</v>
      </c>
      <c r="P81" s="8">
        <f t="shared" si="65"/>
        <v>25245</v>
      </c>
      <c r="Q81" s="8">
        <f t="shared" si="65"/>
        <v>26730</v>
      </c>
      <c r="R81" s="8">
        <f t="shared" si="65"/>
        <v>28215</v>
      </c>
      <c r="S81" s="8">
        <f t="shared" si="65"/>
        <v>29700</v>
      </c>
      <c r="T81" s="8">
        <f t="shared" si="65"/>
        <v>31185</v>
      </c>
      <c r="U81" s="8">
        <f t="shared" si="65"/>
        <v>32670</v>
      </c>
      <c r="V81" s="8">
        <f t="shared" si="65"/>
        <v>34155</v>
      </c>
      <c r="W81" s="8">
        <f t="shared" si="65"/>
        <v>35640</v>
      </c>
      <c r="X81" s="8">
        <f t="shared" si="65"/>
        <v>37125</v>
      </c>
    </row>
    <row r="82" ht="14.25" customHeight="1">
      <c r="A82" s="8">
        <f t="shared" si="37"/>
        <v>3414.634146</v>
      </c>
      <c r="B82" s="8">
        <v>2800.0</v>
      </c>
      <c r="C82" s="9">
        <f t="shared" si="38"/>
        <v>0.7</v>
      </c>
      <c r="D82" s="8">
        <f t="shared" ref="D82:X82" si="66">D$53/$B$52*$B82</f>
        <v>7700</v>
      </c>
      <c r="E82" s="8">
        <f t="shared" si="66"/>
        <v>9240</v>
      </c>
      <c r="F82" s="8">
        <f t="shared" si="66"/>
        <v>10780</v>
      </c>
      <c r="G82" s="8">
        <f t="shared" si="66"/>
        <v>12320</v>
      </c>
      <c r="H82" s="8">
        <f t="shared" si="66"/>
        <v>13860</v>
      </c>
      <c r="I82" s="8">
        <f t="shared" si="66"/>
        <v>15400</v>
      </c>
      <c r="J82" s="8">
        <f t="shared" si="66"/>
        <v>16940</v>
      </c>
      <c r="K82" s="8">
        <f t="shared" si="66"/>
        <v>18480</v>
      </c>
      <c r="L82" s="8">
        <f t="shared" si="66"/>
        <v>20020</v>
      </c>
      <c r="M82" s="8">
        <f t="shared" si="66"/>
        <v>21560</v>
      </c>
      <c r="N82" s="8">
        <f t="shared" si="66"/>
        <v>23100</v>
      </c>
      <c r="O82" s="8">
        <f t="shared" si="66"/>
        <v>24640</v>
      </c>
      <c r="P82" s="8">
        <f t="shared" si="66"/>
        <v>26180</v>
      </c>
      <c r="Q82" s="8">
        <f t="shared" si="66"/>
        <v>27720</v>
      </c>
      <c r="R82" s="8">
        <f t="shared" si="66"/>
        <v>29260</v>
      </c>
      <c r="S82" s="8">
        <f t="shared" si="66"/>
        <v>30800</v>
      </c>
      <c r="T82" s="8">
        <f t="shared" si="66"/>
        <v>32340</v>
      </c>
      <c r="U82" s="8">
        <f t="shared" si="66"/>
        <v>33880</v>
      </c>
      <c r="V82" s="8">
        <f t="shared" si="66"/>
        <v>35420</v>
      </c>
      <c r="W82" s="8">
        <f t="shared" si="66"/>
        <v>36960</v>
      </c>
      <c r="X82" s="8">
        <f t="shared" si="66"/>
        <v>38500</v>
      </c>
    </row>
    <row r="83" ht="14.25" customHeight="1">
      <c r="A83" s="8">
        <f t="shared" si="37"/>
        <v>3536.585366</v>
      </c>
      <c r="B83" s="8">
        <v>2900.0</v>
      </c>
      <c r="C83" s="9">
        <f t="shared" si="38"/>
        <v>0.725</v>
      </c>
      <c r="D83" s="8">
        <f t="shared" ref="D83:X83" si="67">D$53/$B$52*$B83</f>
        <v>7975</v>
      </c>
      <c r="E83" s="8">
        <f t="shared" si="67"/>
        <v>9570</v>
      </c>
      <c r="F83" s="8">
        <f t="shared" si="67"/>
        <v>11165</v>
      </c>
      <c r="G83" s="8">
        <f t="shared" si="67"/>
        <v>12760</v>
      </c>
      <c r="H83" s="8">
        <f t="shared" si="67"/>
        <v>14355</v>
      </c>
      <c r="I83" s="8">
        <f t="shared" si="67"/>
        <v>15950</v>
      </c>
      <c r="J83" s="8">
        <f t="shared" si="67"/>
        <v>17545</v>
      </c>
      <c r="K83" s="8">
        <f t="shared" si="67"/>
        <v>19140</v>
      </c>
      <c r="L83" s="8">
        <f t="shared" si="67"/>
        <v>20735</v>
      </c>
      <c r="M83" s="8">
        <f t="shared" si="67"/>
        <v>22330</v>
      </c>
      <c r="N83" s="8">
        <f t="shared" si="67"/>
        <v>23925</v>
      </c>
      <c r="O83" s="8">
        <f t="shared" si="67"/>
        <v>25520</v>
      </c>
      <c r="P83" s="8">
        <f t="shared" si="67"/>
        <v>27115</v>
      </c>
      <c r="Q83" s="8">
        <f t="shared" si="67"/>
        <v>28710</v>
      </c>
      <c r="R83" s="8">
        <f t="shared" si="67"/>
        <v>30305</v>
      </c>
      <c r="S83" s="8">
        <f t="shared" si="67"/>
        <v>31900</v>
      </c>
      <c r="T83" s="8">
        <f t="shared" si="67"/>
        <v>33495</v>
      </c>
      <c r="U83" s="8">
        <f t="shared" si="67"/>
        <v>35090</v>
      </c>
      <c r="V83" s="8">
        <f t="shared" si="67"/>
        <v>36685</v>
      </c>
      <c r="W83" s="8">
        <f t="shared" si="67"/>
        <v>38280</v>
      </c>
      <c r="X83" s="8">
        <f t="shared" si="67"/>
        <v>39875</v>
      </c>
    </row>
    <row r="84" ht="14.25" customHeight="1">
      <c r="A84" s="8">
        <f t="shared" si="37"/>
        <v>3658.536585</v>
      </c>
      <c r="B84" s="8">
        <v>3000.0</v>
      </c>
      <c r="C84" s="9">
        <f t="shared" si="38"/>
        <v>0.75</v>
      </c>
      <c r="D84" s="8">
        <f t="shared" ref="D84:X84" si="68">D$53/$B$52*$B84</f>
        <v>8250</v>
      </c>
      <c r="E84" s="8">
        <f t="shared" si="68"/>
        <v>9900</v>
      </c>
      <c r="F84" s="8">
        <f t="shared" si="68"/>
        <v>11550</v>
      </c>
      <c r="G84" s="8">
        <f t="shared" si="68"/>
        <v>13200</v>
      </c>
      <c r="H84" s="8">
        <f t="shared" si="68"/>
        <v>14850</v>
      </c>
      <c r="I84" s="8">
        <f t="shared" si="68"/>
        <v>16500</v>
      </c>
      <c r="J84" s="8">
        <f t="shared" si="68"/>
        <v>18150</v>
      </c>
      <c r="K84" s="8">
        <f t="shared" si="68"/>
        <v>19800</v>
      </c>
      <c r="L84" s="8">
        <f t="shared" si="68"/>
        <v>21450</v>
      </c>
      <c r="M84" s="8">
        <f t="shared" si="68"/>
        <v>23100</v>
      </c>
      <c r="N84" s="8">
        <f t="shared" si="68"/>
        <v>24750</v>
      </c>
      <c r="O84" s="8">
        <f t="shared" si="68"/>
        <v>26400</v>
      </c>
      <c r="P84" s="8">
        <f t="shared" si="68"/>
        <v>28050</v>
      </c>
      <c r="Q84" s="8">
        <f t="shared" si="68"/>
        <v>29700</v>
      </c>
      <c r="R84" s="8">
        <f t="shared" si="68"/>
        <v>31350</v>
      </c>
      <c r="S84" s="8">
        <f t="shared" si="68"/>
        <v>33000</v>
      </c>
      <c r="T84" s="8">
        <f t="shared" si="68"/>
        <v>34650</v>
      </c>
      <c r="U84" s="8">
        <f t="shared" si="68"/>
        <v>36300</v>
      </c>
      <c r="V84" s="8">
        <f t="shared" si="68"/>
        <v>37950</v>
      </c>
      <c r="W84" s="8">
        <f t="shared" si="68"/>
        <v>39600</v>
      </c>
      <c r="X84" s="8">
        <f t="shared" si="68"/>
        <v>41250</v>
      </c>
    </row>
    <row r="85" ht="14.25" customHeight="1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ht="14.25" customHeight="1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ht="14.25" customHeight="1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ht="14.25" customHeight="1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ht="14.25" customHeight="1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ht="14.25" customHeight="1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ht="14.25" customHeight="1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ht="14.25" customHeight="1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ht="14.25" customHeight="1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ht="14.25" customHeight="1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ht="14.25" customHeight="1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ht="14.25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ht="14.25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ht="14.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ht="14.25" customHeight="1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ht="14.25" customHeight="1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ht="14.25" customHeight="1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ht="14.25" customHeight="1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ht="14.25" customHeight="1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ht="14.25" customHeight="1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ht="14.25" customHeight="1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ht="14.25" customHeight="1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ht="14.25" customHeight="1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ht="14.25" customHeight="1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ht="14.25" customHeight="1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ht="14.25" customHeight="1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ht="14.25" customHeight="1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ht="14.25" customHeight="1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ht="14.25" customHeight="1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ht="14.25" customHeight="1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ht="14.25" customHeight="1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ht="14.25" customHeight="1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ht="14.25" customHeight="1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ht="14.25" customHeight="1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ht="14.25" customHeight="1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ht="14.25" customHeight="1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ht="14.25" customHeight="1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ht="14.25" customHeight="1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ht="14.25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ht="14.25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ht="14.25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ht="14.25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ht="14.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ht="14.25" customHeight="1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ht="14.25" customHeight="1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ht="14.25" customHeight="1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ht="14.25" customHeight="1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ht="14.25" customHeight="1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ht="14.25" customHeight="1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ht="14.25" customHeight="1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ht="14.25" customHeight="1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ht="14.25" customHeight="1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ht="14.25" customHeight="1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ht="14.25" customHeight="1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ht="14.25" customHeight="1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ht="14.25" customHeight="1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ht="14.25" customHeight="1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ht="14.25" customHeight="1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ht="14.25" customHeight="1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ht="14.25" customHeight="1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ht="14.25" customHeight="1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ht="14.25" customHeight="1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ht="14.25" customHeight="1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ht="14.25" customHeight="1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ht="14.25" customHeight="1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ht="14.25" customHeight="1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ht="14.25" customHeight="1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ht="14.25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ht="14.25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ht="14.25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ht="14.25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ht="14.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ht="14.25" customHeight="1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ht="14.25" customHeight="1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ht="14.25" customHeight="1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ht="14.25" customHeight="1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ht="14.25" customHeight="1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ht="14.25" customHeight="1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ht="14.25" customHeight="1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ht="14.25" customHeight="1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ht="14.25" customHeight="1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ht="14.25" customHeight="1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ht="14.25" customHeight="1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ht="14.25" customHeight="1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ht="14.25" customHeight="1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ht="14.25" customHeight="1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ht="14.25" customHeight="1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ht="14.25" customHeight="1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ht="14.25" customHeight="1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ht="14.25" customHeight="1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ht="14.25" customHeight="1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ht="14.25" customHeight="1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ht="14.25" customHeight="1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ht="14.25" customHeight="1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ht="14.25" customHeight="1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ht="14.25" customHeight="1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ht="14.25" customHeight="1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ht="14.25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ht="14.25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ht="14.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ht="14.25" customHeight="1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ht="14.25" customHeight="1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ht="14.25" customHeight="1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ht="14.25" customHeight="1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ht="14.25" customHeight="1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ht="14.25" customHeight="1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ht="14.25" customHeight="1"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ht="14.25" customHeight="1"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ht="14.25" customHeight="1"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ht="14.25" customHeight="1"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ht="14.25" customHeight="1"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ht="14.25" customHeight="1"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ht="14.25" customHeight="1"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ht="14.25" customHeight="1"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ht="14.25" customHeight="1"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ht="14.25" customHeight="1"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ht="14.25" customHeight="1"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ht="14.25" customHeight="1"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ht="14.25" customHeight="1"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ht="14.25" customHeight="1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ht="14.25" customHeight="1"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ht="14.25" customHeight="1"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ht="14.25" customHeight="1"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ht="14.25" customHeight="1"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ht="14.25" customHeight="1"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ht="14.25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ht="14.25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ht="14.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ht="14.25" customHeight="1"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ht="14.25" customHeight="1"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ht="14.25" customHeight="1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ht="14.25" customHeight="1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ht="14.25" customHeight="1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ht="14.25" customHeight="1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ht="14.25" customHeight="1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ht="14.25" customHeight="1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ht="14.25" customHeight="1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ht="14.25" customHeight="1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ht="14.25" customHeight="1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ht="14.25" customHeight="1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ht="14.25" customHeight="1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ht="14.25" customHeight="1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ht="14.25" customHeight="1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ht="14.25" customHeight="1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ht="14.25" customHeight="1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ht="14.25" customHeight="1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ht="14.25" customHeight="1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ht="14.25" customHeight="1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ht="14.25" customHeight="1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ht="14.25" customHeight="1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ht="14.25" customHeight="1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ht="14.25" customHeight="1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ht="14.25" customHeight="1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ht="14.25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ht="14.25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ht="14.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ht="14.25" customHeight="1"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ht="14.25" customHeight="1"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ht="14.25" customHeight="1"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ht="14.25" customHeight="1"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ht="14.25" customHeight="1"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ht="14.25" customHeight="1"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ht="14.25" customHeight="1"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ht="14.25" customHeight="1"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ht="14.25" customHeight="1"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ht="14.25" customHeight="1"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ht="14.25" customHeight="1"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ht="14.25" customHeight="1"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ht="14.25" customHeight="1"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ht="14.25" customHeight="1"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ht="14.25" customHeight="1"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ht="14.25" customHeight="1"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ht="14.25" customHeight="1"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ht="14.25" customHeight="1"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ht="14.25" customHeight="1"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ht="14.25" customHeight="1"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ht="14.25" customHeight="1"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ht="14.25" customHeight="1"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ht="14.25" customHeight="1"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ht="14.25" customHeight="1"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ht="14.25" customHeight="1"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ht="14.25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ht="14.25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ht="14.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ht="14.25" customHeight="1"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ht="14.25" customHeight="1"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ht="14.25" customHeight="1"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ht="14.25" customHeight="1"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ht="14.25" customHeight="1"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ht="14.25" customHeight="1"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ht="14.25" customHeight="1"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ht="14.25" customHeight="1"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ht="14.25" customHeight="1"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ht="14.25" customHeight="1"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ht="14.25" customHeight="1"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ht="14.25" customHeight="1"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ht="14.25" customHeight="1"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ht="14.25" customHeight="1"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ht="14.25" customHeight="1"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ht="14.25" customHeight="1"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ht="14.25" customHeight="1"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ht="14.25" customHeight="1"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ht="14.25" customHeight="1"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ht="14.25" customHeight="1"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ht="14.25" customHeight="1"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ht="14.25" customHeight="1"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ht="14.25" customHeight="1"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ht="14.25" customHeight="1"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ht="14.25" customHeight="1"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ht="14.25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ht="14.25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ht="14.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ht="14.25" customHeight="1"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ht="14.25" customHeight="1"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ht="14.25" customHeight="1"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ht="14.25" customHeight="1"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ht="14.25" customHeight="1"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ht="14.25" customHeight="1"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ht="14.25" customHeight="1"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ht="14.25" customHeight="1"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ht="14.25" customHeight="1"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ht="14.25" customHeight="1"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ht="14.25" customHeight="1"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ht="14.25" customHeight="1"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ht="14.25" customHeight="1"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ht="14.25" customHeight="1"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ht="14.25" customHeight="1"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ht="14.25" customHeight="1"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ht="14.25" customHeight="1"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ht="14.25" customHeight="1"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ht="14.25" customHeight="1"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ht="14.25" customHeight="1"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ht="14.25" customHeight="1"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ht="14.25" customHeight="1"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ht="14.25" customHeight="1"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ht="14.25" customHeight="1"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ht="14.25" customHeight="1"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ht="14.25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ht="14.25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ht="14.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ht="14.25" customHeight="1"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ht="14.25" customHeight="1"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ht="14.25" customHeight="1"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ht="14.25" customHeight="1"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ht="14.25" customHeight="1"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ht="14.25" customHeight="1"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ht="14.25" customHeight="1"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ht="14.25" customHeight="1"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ht="14.25" customHeight="1"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ht="14.25" customHeight="1"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ht="14.25" customHeight="1"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ht="14.25" customHeight="1"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ht="14.25" customHeight="1"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ht="14.25" customHeight="1"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ht="14.25" customHeight="1"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ht="14.25" customHeight="1"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ht="14.25" customHeight="1"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ht="14.25" customHeight="1"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ht="14.25" customHeight="1"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ht="14.25" customHeight="1"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ht="14.25" customHeight="1"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ht="14.25" customHeight="1"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ht="14.25" customHeight="1"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ht="14.25" customHeight="1"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ht="14.25" customHeight="1"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ht="14.25" customHeight="1"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ht="14.25" customHeight="1"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ht="14.25" customHeight="1"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ht="14.25" customHeight="1"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ht="14.25" customHeight="1"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ht="14.25" customHeight="1"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ht="14.25" customHeight="1"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ht="14.25" customHeight="1"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ht="14.25" customHeight="1"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ht="14.25" customHeight="1"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ht="14.25" customHeight="1"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ht="14.25" customHeight="1"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ht="14.25" customHeight="1"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ht="14.25" customHeight="1"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ht="14.25" customHeight="1"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ht="14.25" customHeight="1"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ht="14.25" customHeight="1"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ht="14.25" customHeight="1"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ht="14.25" customHeight="1"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ht="14.25" customHeight="1"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ht="14.25" customHeight="1"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ht="14.25" customHeight="1"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ht="14.25" customHeight="1"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ht="14.25" customHeight="1"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ht="14.25" customHeight="1"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ht="14.25" customHeight="1"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ht="14.25" customHeight="1"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ht="14.25" customHeight="1"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ht="14.25" customHeight="1"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ht="14.25" customHeight="1"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ht="14.25" customHeight="1"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ht="14.25" customHeight="1"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ht="14.25" customHeight="1"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ht="14.25" customHeight="1"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ht="14.25" customHeight="1"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ht="14.25" customHeight="1"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ht="14.25" customHeight="1"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ht="14.25" customHeight="1"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ht="14.25" customHeight="1"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ht="14.25" customHeight="1"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ht="14.25" customHeight="1"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ht="14.25" customHeight="1"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ht="14.25" customHeight="1"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ht="14.25" customHeight="1"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ht="14.25" customHeight="1"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ht="14.25" customHeight="1"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ht="14.25" customHeight="1"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ht="14.25" customHeight="1"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ht="14.25" customHeight="1"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ht="14.25" customHeight="1"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ht="14.25" customHeight="1"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ht="14.25" customHeight="1"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ht="14.25" customHeight="1"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ht="14.25" customHeight="1"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ht="14.25" customHeight="1"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ht="14.25" customHeight="1"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ht="14.25" customHeight="1"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ht="14.25" customHeight="1"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ht="14.25" customHeight="1"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ht="14.25" customHeight="1"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ht="14.25" customHeight="1"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ht="14.25" customHeight="1"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ht="14.25" customHeight="1"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ht="14.25" customHeight="1"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ht="14.25" customHeight="1"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ht="14.25" customHeight="1"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ht="14.25" customHeight="1"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ht="14.25" customHeight="1"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ht="14.25" customHeight="1"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ht="14.25" customHeight="1"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ht="14.25" customHeight="1"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ht="14.25" customHeight="1"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ht="14.25" customHeight="1"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ht="14.25" customHeight="1"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ht="14.25" customHeight="1"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ht="14.25" customHeight="1"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ht="14.25" customHeight="1"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ht="14.25" customHeight="1"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ht="14.25" customHeight="1"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ht="14.25" customHeight="1"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ht="14.25" customHeight="1"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ht="14.25" customHeight="1"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ht="14.25" customHeight="1"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ht="14.25" customHeight="1"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ht="14.25" customHeight="1"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ht="14.25" customHeight="1"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ht="14.25" customHeight="1"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ht="14.25" customHeight="1"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ht="14.25" customHeight="1"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ht="14.25" customHeight="1"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ht="14.25" customHeight="1"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ht="14.25" customHeight="1"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ht="14.25" customHeight="1"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ht="14.25" customHeight="1"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ht="14.25" customHeight="1"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ht="14.25" customHeight="1"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ht="14.25" customHeight="1"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ht="14.25" customHeight="1"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ht="14.25" customHeight="1"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ht="14.25" customHeight="1"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ht="14.25" customHeight="1"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ht="14.25" customHeight="1"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ht="14.25" customHeight="1"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ht="14.25" customHeight="1"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ht="14.25" customHeight="1"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ht="14.25" customHeight="1"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ht="14.25" customHeight="1"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ht="14.25" customHeight="1"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ht="14.25" customHeight="1"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ht="14.25" customHeight="1"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ht="14.25" customHeight="1"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ht="14.25" customHeight="1"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ht="14.25" customHeight="1"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ht="14.25" customHeight="1"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ht="14.25" customHeight="1"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ht="14.25" customHeight="1"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ht="14.25" customHeight="1"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ht="14.25" customHeight="1"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ht="14.25" customHeight="1"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ht="14.25" customHeight="1"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ht="14.25" customHeight="1"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ht="14.25" customHeight="1"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ht="14.25" customHeight="1"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ht="14.25" customHeight="1"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ht="14.25" customHeight="1"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ht="14.25" customHeight="1"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ht="14.25" customHeight="1"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ht="14.25" customHeight="1"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ht="14.25" customHeight="1"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ht="14.25" customHeight="1"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ht="14.25" customHeight="1"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ht="14.25" customHeight="1"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ht="14.25" customHeight="1"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ht="14.25" customHeight="1"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ht="14.25" customHeight="1"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ht="14.25" customHeight="1"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ht="14.25" customHeight="1"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ht="14.25" customHeight="1"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ht="14.25" customHeight="1"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ht="14.25" customHeight="1"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ht="14.25" customHeight="1"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ht="14.25" customHeight="1"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ht="14.25" customHeight="1"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ht="14.25" customHeight="1"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ht="14.25" customHeight="1"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ht="14.25" customHeight="1"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ht="14.25" customHeight="1"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ht="14.25" customHeight="1"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ht="14.25" customHeight="1"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ht="14.25" customHeight="1"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ht="14.25" customHeight="1"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ht="14.25" customHeight="1"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ht="14.25" customHeight="1"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ht="14.25" customHeight="1"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ht="14.25" customHeight="1"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ht="14.25" customHeight="1"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ht="14.25" customHeight="1"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ht="14.25" customHeight="1"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ht="14.25" customHeight="1"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ht="14.25" customHeight="1"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ht="14.25" customHeight="1"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ht="14.25" customHeight="1"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ht="14.25" customHeight="1"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ht="14.25" customHeight="1"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ht="14.25" customHeight="1"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ht="14.25" customHeight="1"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ht="14.25" customHeight="1"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ht="14.25" customHeight="1"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ht="14.25" customHeight="1"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ht="14.25" customHeight="1"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ht="14.25" customHeight="1"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ht="14.25" customHeight="1"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ht="14.25" customHeight="1"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ht="14.25" customHeight="1"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ht="14.25" customHeight="1"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ht="14.25" customHeight="1"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ht="14.25" customHeight="1"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ht="14.25" customHeight="1"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ht="14.25" customHeight="1"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ht="14.25" customHeight="1"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ht="14.25" customHeight="1"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ht="14.25" customHeight="1"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ht="14.25" customHeight="1"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ht="14.25" customHeight="1"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ht="14.25" customHeight="1"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ht="14.25" customHeight="1"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ht="14.25" customHeight="1"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ht="14.25" customHeight="1"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ht="14.25" customHeight="1"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ht="14.25" customHeight="1"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ht="14.25" customHeight="1"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ht="14.25" customHeight="1"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ht="14.25" customHeight="1"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ht="14.25" customHeight="1"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ht="14.25" customHeight="1"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ht="14.25" customHeight="1"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ht="14.25" customHeight="1"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ht="14.25" customHeight="1"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ht="14.25" customHeight="1"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ht="14.25" customHeight="1"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ht="14.25" customHeight="1"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ht="14.25" customHeight="1"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ht="14.25" customHeight="1"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ht="14.25" customHeight="1"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ht="14.25" customHeight="1"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ht="14.25" customHeight="1"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ht="14.25" customHeight="1"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ht="14.25" customHeight="1"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ht="14.25" customHeight="1"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ht="14.25" customHeight="1"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ht="14.25" customHeight="1"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ht="14.25" customHeight="1"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ht="14.25" customHeight="1"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ht="14.25" customHeight="1"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ht="14.25" customHeight="1"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ht="14.25" customHeight="1"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ht="14.25" customHeight="1"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ht="14.25" customHeight="1"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ht="14.25" customHeight="1"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ht="14.25" customHeight="1"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ht="14.25" customHeight="1"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ht="14.25" customHeight="1"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ht="14.25" customHeight="1"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ht="14.25" customHeight="1"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ht="14.25" customHeight="1"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ht="14.25" customHeight="1"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ht="14.25" customHeight="1"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ht="14.25" customHeight="1"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ht="14.25" customHeight="1"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ht="14.25" customHeight="1"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ht="14.25" customHeight="1"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ht="14.25" customHeight="1"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ht="14.25" customHeight="1"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ht="14.25" customHeight="1"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ht="14.25" customHeight="1"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ht="14.25" customHeight="1"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ht="14.25" customHeight="1"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ht="14.25" customHeight="1"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ht="14.25" customHeight="1"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ht="14.25" customHeight="1"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ht="14.25" customHeight="1"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ht="14.25" customHeight="1"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ht="14.25" customHeight="1"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ht="14.25" customHeight="1"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ht="14.25" customHeight="1"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ht="14.25" customHeight="1"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ht="14.25" customHeight="1"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ht="14.25" customHeight="1"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ht="14.25" customHeight="1"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ht="14.25" customHeight="1"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ht="14.25" customHeight="1"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ht="14.25" customHeight="1"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ht="14.25" customHeight="1"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ht="14.25" customHeight="1"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ht="14.25" customHeight="1"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ht="14.25" customHeight="1"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ht="14.25" customHeight="1"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ht="14.25" customHeight="1"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ht="14.25" customHeight="1"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ht="14.25" customHeight="1"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ht="14.25" customHeight="1"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ht="14.25" customHeight="1"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ht="14.25" customHeight="1"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ht="14.25" customHeight="1"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ht="14.25" customHeight="1"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ht="14.25" customHeight="1"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ht="14.25" customHeight="1"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ht="14.25" customHeight="1"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ht="14.25" customHeight="1"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ht="14.25" customHeight="1"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ht="14.25" customHeight="1"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ht="14.25" customHeight="1"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ht="14.25" customHeight="1"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ht="14.25" customHeight="1"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ht="14.25" customHeight="1"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ht="14.25" customHeight="1"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ht="14.25" customHeight="1"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ht="14.25" customHeight="1"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ht="14.25" customHeight="1"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ht="14.25" customHeight="1"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ht="14.25" customHeight="1"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ht="14.25" customHeight="1"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ht="14.25" customHeight="1"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ht="14.25" customHeight="1"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ht="14.25" customHeight="1"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ht="14.25" customHeight="1"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ht="14.25" customHeight="1"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ht="14.25" customHeight="1"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ht="14.25" customHeight="1"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ht="14.25" customHeight="1"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ht="14.25" customHeight="1"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ht="14.25" customHeight="1"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ht="14.25" customHeight="1"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ht="14.25" customHeight="1"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ht="14.25" customHeight="1"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ht="14.25" customHeight="1"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ht="14.25" customHeight="1"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ht="14.25" customHeight="1"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ht="14.25" customHeight="1"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ht="14.25" customHeight="1"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ht="14.25" customHeight="1"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ht="14.25" customHeight="1"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ht="14.25" customHeight="1"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ht="14.25" customHeight="1"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ht="14.25" customHeight="1"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ht="14.25" customHeight="1"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ht="14.25" customHeight="1"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ht="14.25" customHeight="1"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ht="14.25" customHeight="1"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ht="14.25" customHeight="1"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ht="14.25" customHeight="1"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ht="14.25" customHeight="1"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ht="14.25" customHeight="1"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ht="14.25" customHeight="1"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ht="14.25" customHeight="1"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ht="14.25" customHeight="1"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ht="14.25" customHeight="1"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ht="14.25" customHeight="1"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ht="14.25" customHeight="1"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ht="14.25" customHeight="1"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ht="14.25" customHeight="1"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ht="14.25" customHeight="1"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ht="14.25" customHeight="1"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ht="14.25" customHeight="1"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ht="14.25" customHeight="1"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ht="14.25" customHeight="1"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ht="14.25" customHeight="1"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ht="14.25" customHeight="1"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ht="14.25" customHeight="1"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ht="14.25" customHeight="1"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ht="14.25" customHeight="1"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ht="14.25" customHeight="1"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ht="14.25" customHeight="1"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ht="14.25" customHeight="1"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ht="14.25" customHeight="1"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ht="14.25" customHeight="1"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ht="14.25" customHeight="1"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ht="14.25" customHeight="1"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ht="14.25" customHeight="1"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ht="14.25" customHeight="1"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ht="14.25" customHeight="1"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ht="14.25" customHeight="1"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ht="14.25" customHeight="1"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ht="14.25" customHeight="1"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ht="14.25" customHeight="1"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ht="14.25" customHeight="1"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ht="14.25" customHeight="1"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ht="14.25" customHeight="1"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ht="14.25" customHeight="1"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ht="14.25" customHeight="1"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ht="14.25" customHeight="1"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ht="14.25" customHeight="1"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ht="14.25" customHeight="1"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ht="14.25" customHeight="1"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ht="14.25" customHeight="1"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ht="14.25" customHeight="1"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ht="14.25" customHeight="1"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ht="14.25" customHeight="1"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ht="14.25" customHeight="1"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ht="14.25" customHeight="1"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ht="14.25" customHeight="1"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ht="14.25" customHeight="1"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ht="14.25" customHeight="1"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ht="14.25" customHeight="1"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ht="14.25" customHeight="1"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ht="14.25" customHeight="1"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ht="14.25" customHeight="1"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ht="14.25" customHeight="1"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ht="14.25" customHeight="1"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ht="14.25" customHeight="1"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ht="14.25" customHeight="1"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ht="14.25" customHeight="1"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ht="14.25" customHeight="1"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ht="14.25" customHeight="1"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ht="14.25" customHeight="1"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ht="14.25" customHeight="1"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ht="14.25" customHeight="1"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ht="14.25" customHeight="1"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ht="14.25" customHeight="1"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ht="14.25" customHeight="1"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ht="14.25" customHeight="1"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ht="14.25" customHeight="1"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ht="14.25" customHeight="1"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ht="14.25" customHeight="1"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ht="14.25" customHeight="1"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ht="14.25" customHeight="1"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ht="14.25" customHeight="1"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ht="14.25" customHeight="1"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ht="14.25" customHeight="1"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ht="14.25" customHeight="1"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ht="14.25" customHeight="1"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ht="14.25" customHeight="1"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ht="14.25" customHeight="1"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ht="14.25" customHeight="1"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ht="14.25" customHeight="1"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ht="14.25" customHeight="1"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ht="14.25" customHeight="1"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ht="14.25" customHeight="1"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ht="14.25" customHeight="1"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ht="14.25" customHeight="1"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ht="14.25" customHeight="1"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ht="14.25" customHeight="1"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ht="14.25" customHeight="1"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ht="14.25" customHeight="1"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ht="14.25" customHeight="1"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ht="14.25" customHeight="1"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ht="14.25" customHeight="1"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ht="14.25" customHeight="1"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ht="14.25" customHeight="1"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ht="14.25" customHeight="1"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ht="14.25" customHeight="1"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ht="14.25" customHeight="1"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ht="14.25" customHeight="1"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ht="14.25" customHeight="1"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ht="14.25" customHeight="1"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ht="14.25" customHeight="1"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ht="14.25" customHeight="1"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ht="14.25" customHeight="1"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ht="14.25" customHeight="1"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ht="14.25" customHeight="1"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ht="14.25" customHeight="1"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ht="14.25" customHeight="1"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ht="14.25" customHeight="1"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ht="14.25" customHeight="1"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ht="14.25" customHeight="1"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ht="14.25" customHeight="1"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ht="14.25" customHeight="1"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ht="14.25" customHeight="1"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ht="14.25" customHeight="1"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ht="14.25" customHeight="1"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ht="14.25" customHeight="1"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ht="14.25" customHeight="1"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ht="14.25" customHeight="1"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ht="14.25" customHeight="1"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ht="14.25" customHeight="1"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ht="14.25" customHeight="1"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ht="14.25" customHeight="1"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ht="14.25" customHeight="1"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ht="14.25" customHeight="1"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ht="14.25" customHeight="1"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ht="14.25" customHeight="1"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ht="14.25" customHeight="1"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ht="14.25" customHeight="1"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ht="14.25" customHeight="1"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ht="14.25" customHeight="1"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ht="14.25" customHeight="1"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ht="14.25" customHeight="1"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ht="14.25" customHeight="1"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ht="14.25" customHeight="1"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ht="14.25" customHeight="1"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ht="14.25" customHeight="1"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ht="14.25" customHeight="1"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ht="14.25" customHeight="1"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ht="14.25" customHeight="1"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ht="14.25" customHeight="1"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ht="14.25" customHeight="1"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ht="14.25" customHeight="1"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ht="14.25" customHeight="1"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ht="14.25" customHeight="1"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ht="14.25" customHeight="1"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ht="14.25" customHeight="1"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ht="14.25" customHeight="1"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ht="14.25" customHeight="1"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ht="14.25" customHeight="1"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ht="14.25" customHeight="1"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ht="14.25" customHeight="1"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ht="14.25" customHeight="1"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ht="14.25" customHeight="1"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ht="14.25" customHeight="1"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ht="14.25" customHeight="1"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ht="14.25" customHeight="1"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ht="14.25" customHeight="1"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ht="14.25" customHeight="1"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ht="14.25" customHeight="1"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ht="14.25" customHeight="1"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ht="14.25" customHeight="1"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ht="14.25" customHeight="1"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ht="14.25" customHeight="1"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ht="14.25" customHeight="1"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ht="14.25" customHeight="1"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ht="14.25" customHeight="1"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ht="14.25" customHeight="1"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ht="14.25" customHeight="1"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ht="14.25" customHeight="1"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ht="14.25" customHeight="1"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ht="14.25" customHeight="1"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ht="14.25" customHeight="1"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ht="14.25" customHeight="1"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ht="14.25" customHeight="1"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ht="14.25" customHeight="1"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ht="14.25" customHeight="1"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ht="14.25" customHeight="1"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ht="14.25" customHeight="1"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ht="14.25" customHeight="1"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ht="14.25" customHeight="1"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ht="14.25" customHeight="1"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ht="14.25" customHeight="1"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ht="14.25" customHeight="1"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ht="14.25" customHeight="1"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ht="14.25" customHeight="1"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ht="14.25" customHeight="1"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ht="14.25" customHeight="1"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ht="14.25" customHeight="1"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ht="14.25" customHeight="1"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ht="14.25" customHeight="1"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ht="14.25" customHeight="1"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ht="14.25" customHeight="1"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ht="14.25" customHeight="1"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ht="14.25" customHeight="1"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ht="14.25" customHeight="1"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ht="14.25" customHeight="1"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ht="14.25" customHeight="1"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ht="14.25" customHeight="1"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ht="14.25" customHeight="1"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ht="14.25" customHeight="1"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ht="14.25" customHeight="1"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ht="14.25" customHeight="1"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ht="14.25" customHeight="1"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ht="14.25" customHeight="1"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ht="14.25" customHeight="1"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ht="14.25" customHeight="1"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ht="14.25" customHeight="1"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ht="14.25" customHeight="1"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ht="14.25" customHeight="1"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ht="14.25" customHeight="1"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ht="14.25" customHeight="1"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ht="14.25" customHeight="1"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ht="14.25" customHeight="1"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ht="14.25" customHeight="1"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ht="14.25" customHeight="1"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ht="14.25" customHeight="1"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ht="14.25" customHeight="1"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ht="14.25" customHeight="1"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ht="14.25" customHeight="1"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ht="14.25" customHeight="1"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ht="14.25" customHeight="1"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ht="14.25" customHeight="1"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ht="14.25" customHeight="1"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ht="14.25" customHeight="1"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ht="14.25" customHeight="1"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ht="14.25" customHeight="1"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ht="14.25" customHeight="1"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ht="14.25" customHeight="1"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ht="14.25" customHeight="1"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ht="14.25" customHeight="1"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ht="14.25" customHeight="1"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ht="14.25" customHeight="1"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ht="14.25" customHeight="1"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ht="14.25" customHeight="1"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ht="14.25" customHeight="1"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ht="14.25" customHeight="1"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ht="14.25" customHeight="1"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ht="14.25" customHeight="1"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ht="14.25" customHeight="1"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ht="14.25" customHeight="1"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ht="14.25" customHeight="1"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ht="14.25" customHeight="1"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ht="14.25" customHeight="1"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ht="14.25" customHeight="1"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ht="14.25" customHeight="1"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ht="14.25" customHeight="1"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ht="14.25" customHeight="1"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ht="14.25" customHeight="1"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ht="14.25" customHeight="1"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ht="14.25" customHeight="1"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ht="14.25" customHeight="1"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ht="14.25" customHeight="1"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ht="14.25" customHeight="1"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ht="14.25" customHeight="1"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ht="14.25" customHeight="1"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ht="14.25" customHeight="1"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ht="14.25" customHeight="1"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ht="14.25" customHeight="1"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ht="14.25" customHeight="1"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ht="14.25" customHeight="1"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ht="14.25" customHeight="1"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ht="14.25" customHeight="1"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ht="14.25" customHeight="1"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ht="14.25" customHeight="1"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ht="14.25" customHeight="1"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ht="14.25" customHeight="1"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ht="14.25" customHeight="1"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ht="14.25" customHeight="1"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ht="14.25" customHeight="1"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ht="14.25" customHeight="1"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ht="14.25" customHeight="1"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ht="14.25" customHeight="1"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ht="14.25" customHeight="1"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ht="14.25" customHeight="1"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ht="14.25" customHeight="1"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ht="14.25" customHeight="1"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ht="14.25" customHeight="1"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ht="14.25" customHeight="1"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ht="14.25" customHeight="1"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ht="14.25" customHeight="1"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ht="14.25" customHeight="1"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ht="14.25" customHeight="1"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ht="14.25" customHeight="1"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ht="14.25" customHeight="1"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ht="14.25" customHeight="1"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ht="14.25" customHeight="1"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ht="14.25" customHeight="1"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ht="14.25" customHeight="1"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ht="14.25" customHeight="1"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ht="14.25" customHeight="1"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ht="14.25" customHeight="1"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ht="14.25" customHeight="1"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ht="14.25" customHeight="1"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ht="14.25" customHeight="1"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ht="14.25" customHeight="1"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ht="14.25" customHeight="1"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ht="14.25" customHeight="1"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ht="14.25" customHeight="1"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ht="14.25" customHeight="1"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ht="14.25" customHeight="1"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ht="14.25" customHeight="1"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ht="14.25" customHeight="1"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ht="14.25" customHeight="1"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ht="14.25" customHeight="1"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ht="14.25" customHeight="1"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ht="14.25" customHeight="1"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ht="14.25" customHeight="1"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ht="14.25" customHeight="1"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ht="14.25" customHeight="1"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ht="14.25" customHeight="1"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ht="14.25" customHeight="1"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ht="14.25" customHeight="1"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ht="14.25" customHeight="1"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ht="14.25" customHeight="1"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ht="14.25" customHeight="1"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ht="14.25" customHeight="1"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ht="14.25" customHeight="1"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ht="14.25" customHeight="1"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ht="14.25" customHeight="1"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ht="14.25" customHeight="1"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ht="14.25" customHeight="1"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ht="14.25" customHeight="1"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ht="14.25" customHeight="1"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ht="14.25" customHeight="1"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ht="14.25" customHeight="1"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ht="14.25" customHeight="1"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ht="14.25" customHeight="1"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ht="14.25" customHeight="1"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ht="14.25" customHeight="1"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ht="14.25" customHeight="1"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ht="14.25" customHeight="1"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ht="14.25" customHeight="1"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ht="14.25" customHeight="1"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ht="14.25" customHeight="1"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ht="14.25" customHeight="1"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ht="14.25" customHeight="1"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</sheetData>
  <mergeCells count="15">
    <mergeCell ref="F40:G41"/>
    <mergeCell ref="F42:G42"/>
    <mergeCell ref="A43:B44"/>
    <mergeCell ref="F43:G44"/>
    <mergeCell ref="A46:B46"/>
    <mergeCell ref="A51:B51"/>
    <mergeCell ref="C52:C53"/>
    <mergeCell ref="D52:X52"/>
    <mergeCell ref="A1:B1"/>
    <mergeCell ref="C2:C3"/>
    <mergeCell ref="D2:X2"/>
    <mergeCell ref="A40:B41"/>
    <mergeCell ref="D40:E41"/>
    <mergeCell ref="J40:K40"/>
    <mergeCell ref="A42:B42"/>
  </mergeCells>
  <printOptions/>
  <pageMargins bottom="0.75" footer="0.0" header="0.0" left="0.7" right="0.7" top="0.75"/>
  <pageSetup paperSize="9" orientation="portrait"/>
  <drawing r:id="rId2"/>
  <legacyDrawing r:id="rId3"/>
</worksheet>
</file>