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name="מעברי">Sheet1!$A:$A</definedName>
    <definedName name="רון">Sheet1!$C:$C</definedName>
    <definedName name="יניב">Sheet1!$B:$B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M38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מעודכן לשנת 2024</t>
      </text>
    </comment>
    <comment authorId="0" ref="A40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שכר מינימום יומי = 288 ש"ח לשבוע עבודה בן 5 ימי עבודה.</t>
      </text>
    </comment>
    <comment authorId="0" ref="O43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לפי 5.5 ימי עבודה בשבוע</t>
      </text>
    </comment>
    <comment authorId="0" ref="J44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חודש ממוצע ללא ימי שישי</t>
      </text>
    </comment>
    <comment authorId="0" ref="O44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לפי 4.5 שבועות בחודש</t>
      </text>
    </comment>
  </commentList>
</comments>
</file>

<file path=xl/sharedStrings.xml><?xml version="1.0" encoding="utf-8"?>
<sst xmlns="http://schemas.openxmlformats.org/spreadsheetml/2006/main" count="23" uniqueCount="18">
  <si>
    <t>(מילים לג"ד)</t>
  </si>
  <si>
    <t xml:space="preserve">   ש"ח למילה ערוכה / מוגהת       ↓↓↓</t>
  </si>
  <si>
    <r>
      <rPr>
        <rFont val="Calibri"/>
        <b/>
        <color rgb="FF002060"/>
        <sz val="11.0"/>
      </rPr>
      <t xml:space="preserve">מילים ערוכות / מוגהות </t>
    </r>
    <r>
      <rPr>
        <rFont val="Calibri"/>
        <b/>
        <color rgb="FF002060"/>
        <sz val="11.0"/>
        <u/>
      </rPr>
      <t>ליום</t>
    </r>
    <r>
      <rPr>
        <rFont val="Calibri"/>
        <b/>
        <color rgb="FF002060"/>
        <sz val="11.0"/>
      </rPr>
      <t xml:space="preserve">    =&gt;=&gt;=&gt;=&gt;=&gt;=&gt;=&gt;=&gt;=&gt;=&gt;=&gt;=&gt;</t>
    </r>
  </si>
  <si>
    <t>תעריף לג"ד בלי רווחים</t>
  </si>
  <si>
    <t>תעריף לג"ד עם רווחים</t>
  </si>
  <si>
    <t>כאן נכניס את השכר היומי בהתאם לטבלה למעלה</t>
  </si>
  <si>
    <t>ונקבל:</t>
  </si>
  <si>
    <t>שכר שעתי לפי
 6 שעות עבודה נטו ליום</t>
  </si>
  <si>
    <t>או:</t>
  </si>
  <si>
    <t xml:space="preserve">הכנסה חודשית בהתאם למספר ימי העבודה החודשיים: </t>
  </si>
  <si>
    <t>שכר מינימום</t>
  </si>
  <si>
    <t>↓↓↓</t>
  </si>
  <si>
    <t>חציון (הערכה; משרת שכירים)</t>
  </si>
  <si>
    <t>ממוצע (משרת שכירים)</t>
  </si>
  <si>
    <t>שעות עבודה נטו ליום</t>
  </si>
  <si>
    <t>שעות עבודה שבועיות נטו</t>
  </si>
  <si>
    <t>שעות עבודה חודשיות נטו</t>
  </si>
  <si>
    <r>
      <rPr>
        <rFont val="Calibri"/>
        <b/>
        <color rgb="FF002060"/>
        <sz val="11.0"/>
      </rPr>
      <t xml:space="preserve">מילים ערוכות / מוגהות </t>
    </r>
    <r>
      <rPr>
        <rFont val="Calibri"/>
        <b/>
        <color rgb="FF002060"/>
        <sz val="11.0"/>
        <u/>
      </rPr>
      <t>לחודש</t>
    </r>
    <r>
      <rPr>
        <rFont val="Calibri"/>
        <b/>
        <color rgb="FF002060"/>
        <sz val="11.0"/>
      </rPr>
      <t xml:space="preserve">    =&gt;=&gt;=&gt;=&gt;=&gt;=&gt;=&gt;=&gt;=&gt;=&gt;=&gt;=&gt;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</si>
</sst>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rgb="FFFF0000"/>
      <name val="Calibri"/>
    </font>
    <font>
      <b/>
      <sz val="11.0"/>
      <color rgb="FF002060"/>
      <name val="Calibri"/>
    </font>
    <font>
      <sz val="11.0"/>
      <color rgb="FFC00000"/>
      <name val="Calibri"/>
    </font>
    <font>
      <b/>
      <sz val="11.0"/>
      <color rgb="FFC00000"/>
      <name val="Calibri"/>
    </font>
    <font/>
    <font>
      <sz val="20.0"/>
      <color rgb="FFC00000"/>
      <name val="Calibri"/>
    </font>
    <font>
      <b/>
      <sz val="11.0"/>
      <color rgb="FF548135"/>
      <name val="Calibri"/>
    </font>
  </fonts>
  <fills count="2">
    <fill>
      <patternFill patternType="none"/>
    </fill>
    <fill>
      <patternFill patternType="lightGray"/>
    </fill>
  </fills>
  <borders count="6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3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right" readingOrder="0"/>
    </xf>
    <xf borderId="0" fillId="0" fontId="1" numFmtId="0" xfId="0" applyAlignment="1" applyFont="1">
      <alignment horizontal="center" readingOrder="0" shrinkToFit="0" wrapText="1"/>
    </xf>
    <xf borderId="0" fillId="0" fontId="4" numFmtId="164" xfId="0" applyAlignment="1" applyFont="1" applyNumberFormat="1">
      <alignment horizontal="center" vertical="center"/>
    </xf>
    <xf borderId="0" fillId="0" fontId="1" numFmtId="164" xfId="0" applyAlignment="1" applyFont="1" applyNumberFormat="1">
      <alignment horizontal="center"/>
    </xf>
    <xf borderId="0" fillId="0" fontId="4" numFmtId="2" xfId="0" applyAlignment="1" applyFont="1" applyNumberFormat="1">
      <alignment horizontal="center"/>
    </xf>
    <xf borderId="0" fillId="0" fontId="1" numFmtId="164" xfId="0" applyFont="1" applyNumberFormat="1"/>
    <xf borderId="0" fillId="0" fontId="5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horizontal="center" readingOrder="0"/>
    </xf>
    <xf borderId="0" fillId="0" fontId="5" numFmtId="0" xfId="0" applyAlignment="1" applyFont="1">
      <alignment shrinkToFit="0" vertical="center" wrapText="1"/>
    </xf>
    <xf borderId="0" fillId="0" fontId="1" numFmtId="3" xfId="0" applyAlignment="1" applyFont="1" applyNumberFormat="1">
      <alignment horizontal="center"/>
    </xf>
    <xf borderId="1" fillId="0" fontId="1" numFmtId="0" xfId="0" applyAlignment="1" applyBorder="1" applyFont="1">
      <alignment horizontal="center"/>
    </xf>
    <xf borderId="1" fillId="0" fontId="6" numFmtId="0" xfId="0" applyBorder="1" applyFont="1"/>
    <xf borderId="2" fillId="0" fontId="7" numFmtId="0" xfId="0" applyAlignment="1" applyBorder="1" applyFont="1">
      <alignment horizontal="center" vertical="center"/>
    </xf>
    <xf borderId="3" fillId="0" fontId="6" numFmtId="0" xfId="0" applyBorder="1" applyFont="1"/>
    <xf borderId="2" fillId="0" fontId="7" numFmtId="1" xfId="0" applyAlignment="1" applyBorder="1" applyFont="1" applyNumberFormat="1">
      <alignment horizontal="center" vertical="center"/>
    </xf>
    <xf borderId="4" fillId="0" fontId="6" numFmtId="0" xfId="0" applyBorder="1" applyFont="1"/>
    <xf borderId="5" fillId="0" fontId="6" numFmtId="0" xfId="0" applyBorder="1" applyFont="1"/>
    <xf borderId="0" fillId="0" fontId="8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11.14"/>
    <col customWidth="1" min="2" max="2" width="11.43"/>
    <col customWidth="1" min="3" max="3" width="22.57"/>
    <col customWidth="1" min="4" max="4" width="9.86"/>
    <col customWidth="1" min="5" max="5" width="9.71"/>
    <col customWidth="1" min="6" max="18" width="10.71"/>
    <col customWidth="1" min="19" max="19" width="9.43"/>
    <col customWidth="1" min="20" max="26" width="8.71"/>
  </cols>
  <sheetData>
    <row r="1" ht="14.25" customHeight="1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5.0" customHeight="1">
      <c r="A2" s="3">
        <f>B2/0.82</f>
        <v>4878.04878</v>
      </c>
      <c r="B2" s="3">
        <v>4000.0</v>
      </c>
      <c r="C2" s="4" t="s">
        <v>1</v>
      </c>
      <c r="D2" s="5" t="s">
        <v>2</v>
      </c>
    </row>
    <row r="3" ht="26.25" customHeight="1">
      <c r="A3" s="6" t="s">
        <v>3</v>
      </c>
      <c r="B3" s="6" t="s">
        <v>4</v>
      </c>
      <c r="D3" s="7">
        <v>1000.0</v>
      </c>
      <c r="E3" s="7">
        <v>2000.0</v>
      </c>
      <c r="F3" s="7">
        <v>3000.0</v>
      </c>
      <c r="G3" s="7">
        <v>4000.0</v>
      </c>
      <c r="H3" s="7">
        <v>5000.0</v>
      </c>
      <c r="I3" s="7">
        <v>6000.0</v>
      </c>
      <c r="J3" s="7">
        <v>7000.0</v>
      </c>
      <c r="K3" s="7">
        <v>8000.0</v>
      </c>
      <c r="L3" s="7">
        <v>9000.0</v>
      </c>
      <c r="M3" s="7">
        <v>10000.0</v>
      </c>
      <c r="N3" s="7">
        <v>12000.0</v>
      </c>
      <c r="O3" s="7">
        <v>14000.0</v>
      </c>
      <c r="P3" s="7">
        <v>16000.0</v>
      </c>
      <c r="Q3" s="7">
        <v>18000.0</v>
      </c>
      <c r="R3" s="7">
        <v>20000.0</v>
      </c>
    </row>
    <row r="4" ht="15.0" customHeight="1">
      <c r="A4" s="8">
        <f t="shared" ref="A4:A33" si="2">B4/0.82</f>
        <v>80.48780488</v>
      </c>
      <c r="B4" s="8">
        <v>66.0</v>
      </c>
      <c r="C4" s="9">
        <f t="shared" ref="C4:C33" si="3">B4/$B$2</f>
        <v>0.0165</v>
      </c>
      <c r="D4" s="8">
        <f t="shared" ref="D4:R4" si="1">D$3*$C4</f>
        <v>16.5</v>
      </c>
      <c r="E4" s="8">
        <f t="shared" si="1"/>
        <v>33</v>
      </c>
      <c r="F4" s="8">
        <f t="shared" si="1"/>
        <v>49.5</v>
      </c>
      <c r="G4" s="8">
        <f t="shared" si="1"/>
        <v>66</v>
      </c>
      <c r="H4" s="8">
        <f t="shared" si="1"/>
        <v>82.5</v>
      </c>
      <c r="I4" s="8">
        <f t="shared" si="1"/>
        <v>99</v>
      </c>
      <c r="J4" s="8">
        <f t="shared" si="1"/>
        <v>115.5</v>
      </c>
      <c r="K4" s="8">
        <f t="shared" si="1"/>
        <v>132</v>
      </c>
      <c r="L4" s="8">
        <f t="shared" si="1"/>
        <v>148.5</v>
      </c>
      <c r="M4" s="8">
        <f t="shared" si="1"/>
        <v>165</v>
      </c>
      <c r="N4" s="8">
        <f t="shared" si="1"/>
        <v>198</v>
      </c>
      <c r="O4" s="8">
        <f t="shared" si="1"/>
        <v>231</v>
      </c>
      <c r="P4" s="8">
        <f t="shared" si="1"/>
        <v>264</v>
      </c>
      <c r="Q4" s="8">
        <f t="shared" si="1"/>
        <v>297</v>
      </c>
      <c r="R4" s="8">
        <f t="shared" si="1"/>
        <v>330</v>
      </c>
    </row>
    <row r="5" ht="14.25" customHeight="1">
      <c r="A5" s="8">
        <f t="shared" si="2"/>
        <v>121.9512195</v>
      </c>
      <c r="B5" s="8">
        <v>100.0</v>
      </c>
      <c r="C5" s="9">
        <f t="shared" si="3"/>
        <v>0.025</v>
      </c>
      <c r="D5" s="8">
        <f t="shared" ref="D5:R5" si="4">D$3*$C5</f>
        <v>25</v>
      </c>
      <c r="E5" s="8">
        <f t="shared" si="4"/>
        <v>50</v>
      </c>
      <c r="F5" s="8">
        <f t="shared" si="4"/>
        <v>75</v>
      </c>
      <c r="G5" s="8">
        <f t="shared" si="4"/>
        <v>100</v>
      </c>
      <c r="H5" s="8">
        <f t="shared" si="4"/>
        <v>125</v>
      </c>
      <c r="I5" s="8">
        <f t="shared" si="4"/>
        <v>150</v>
      </c>
      <c r="J5" s="8">
        <f t="shared" si="4"/>
        <v>175</v>
      </c>
      <c r="K5" s="8">
        <f t="shared" si="4"/>
        <v>200</v>
      </c>
      <c r="L5" s="8">
        <f t="shared" si="4"/>
        <v>225</v>
      </c>
      <c r="M5" s="8">
        <f t="shared" si="4"/>
        <v>250</v>
      </c>
      <c r="N5" s="8">
        <f t="shared" si="4"/>
        <v>300</v>
      </c>
      <c r="O5" s="8">
        <f t="shared" si="4"/>
        <v>350</v>
      </c>
      <c r="P5" s="8">
        <f t="shared" si="4"/>
        <v>400</v>
      </c>
      <c r="Q5" s="8">
        <f t="shared" si="4"/>
        <v>450</v>
      </c>
      <c r="R5" s="8">
        <f t="shared" si="4"/>
        <v>500</v>
      </c>
    </row>
    <row r="6" ht="14.25" customHeight="1">
      <c r="A6" s="8">
        <f t="shared" si="2"/>
        <v>182.9268293</v>
      </c>
      <c r="B6" s="8">
        <v>150.0</v>
      </c>
      <c r="C6" s="9">
        <f t="shared" si="3"/>
        <v>0.0375</v>
      </c>
      <c r="D6" s="8">
        <f t="shared" ref="D6:R6" si="5">D$3*$C6</f>
        <v>37.5</v>
      </c>
      <c r="E6" s="8">
        <f t="shared" si="5"/>
        <v>75</v>
      </c>
      <c r="F6" s="8">
        <f t="shared" si="5"/>
        <v>112.5</v>
      </c>
      <c r="G6" s="8">
        <f t="shared" si="5"/>
        <v>150</v>
      </c>
      <c r="H6" s="8">
        <f t="shared" si="5"/>
        <v>187.5</v>
      </c>
      <c r="I6" s="8">
        <f t="shared" si="5"/>
        <v>225</v>
      </c>
      <c r="J6" s="8">
        <f t="shared" si="5"/>
        <v>262.5</v>
      </c>
      <c r="K6" s="8">
        <f t="shared" si="5"/>
        <v>300</v>
      </c>
      <c r="L6" s="8">
        <f t="shared" si="5"/>
        <v>337.5</v>
      </c>
      <c r="M6" s="8">
        <f t="shared" si="5"/>
        <v>375</v>
      </c>
      <c r="N6" s="8">
        <f t="shared" si="5"/>
        <v>450</v>
      </c>
      <c r="O6" s="8">
        <f t="shared" si="5"/>
        <v>525</v>
      </c>
      <c r="P6" s="8">
        <f t="shared" si="5"/>
        <v>600</v>
      </c>
      <c r="Q6" s="8">
        <f t="shared" si="5"/>
        <v>675</v>
      </c>
      <c r="R6" s="8">
        <f t="shared" si="5"/>
        <v>750</v>
      </c>
    </row>
    <row r="7" ht="14.25" customHeight="1">
      <c r="A7" s="8">
        <f t="shared" si="2"/>
        <v>243.902439</v>
      </c>
      <c r="B7" s="8">
        <v>200.0</v>
      </c>
      <c r="C7" s="9">
        <f t="shared" si="3"/>
        <v>0.05</v>
      </c>
      <c r="D7" s="8">
        <f t="shared" ref="D7:R7" si="6">D$3*$C7</f>
        <v>50</v>
      </c>
      <c r="E7" s="8">
        <f t="shared" si="6"/>
        <v>100</v>
      </c>
      <c r="F7" s="8">
        <f t="shared" si="6"/>
        <v>150</v>
      </c>
      <c r="G7" s="8">
        <f t="shared" si="6"/>
        <v>200</v>
      </c>
      <c r="H7" s="8">
        <f t="shared" si="6"/>
        <v>250</v>
      </c>
      <c r="I7" s="8">
        <f t="shared" si="6"/>
        <v>300</v>
      </c>
      <c r="J7" s="8">
        <f t="shared" si="6"/>
        <v>350</v>
      </c>
      <c r="K7" s="8">
        <f t="shared" si="6"/>
        <v>400</v>
      </c>
      <c r="L7" s="8">
        <f t="shared" si="6"/>
        <v>450</v>
      </c>
      <c r="M7" s="8">
        <f t="shared" si="6"/>
        <v>500</v>
      </c>
      <c r="N7" s="8">
        <f t="shared" si="6"/>
        <v>600</v>
      </c>
      <c r="O7" s="8">
        <f t="shared" si="6"/>
        <v>700</v>
      </c>
      <c r="P7" s="8">
        <f t="shared" si="6"/>
        <v>800</v>
      </c>
      <c r="Q7" s="8">
        <f t="shared" si="6"/>
        <v>900</v>
      </c>
      <c r="R7" s="8">
        <f t="shared" si="6"/>
        <v>1000</v>
      </c>
    </row>
    <row r="8" ht="14.25" customHeight="1">
      <c r="A8" s="8">
        <f t="shared" si="2"/>
        <v>304.8780488</v>
      </c>
      <c r="B8" s="8">
        <v>250.0</v>
      </c>
      <c r="C8" s="9">
        <f t="shared" si="3"/>
        <v>0.0625</v>
      </c>
      <c r="D8" s="8">
        <f t="shared" ref="D8:R8" si="7">D$3*$C8</f>
        <v>62.5</v>
      </c>
      <c r="E8" s="8">
        <f t="shared" si="7"/>
        <v>125</v>
      </c>
      <c r="F8" s="8">
        <f t="shared" si="7"/>
        <v>187.5</v>
      </c>
      <c r="G8" s="8">
        <f t="shared" si="7"/>
        <v>250</v>
      </c>
      <c r="H8" s="8">
        <f t="shared" si="7"/>
        <v>312.5</v>
      </c>
      <c r="I8" s="8">
        <f t="shared" si="7"/>
        <v>375</v>
      </c>
      <c r="J8" s="8">
        <f t="shared" si="7"/>
        <v>437.5</v>
      </c>
      <c r="K8" s="8">
        <f t="shared" si="7"/>
        <v>500</v>
      </c>
      <c r="L8" s="8">
        <f t="shared" si="7"/>
        <v>562.5</v>
      </c>
      <c r="M8" s="8">
        <f t="shared" si="7"/>
        <v>625</v>
      </c>
      <c r="N8" s="8">
        <f t="shared" si="7"/>
        <v>750</v>
      </c>
      <c r="O8" s="8">
        <f t="shared" si="7"/>
        <v>875</v>
      </c>
      <c r="P8" s="8">
        <f t="shared" si="7"/>
        <v>1000</v>
      </c>
      <c r="Q8" s="8">
        <f t="shared" si="7"/>
        <v>1125</v>
      </c>
      <c r="R8" s="8">
        <f t="shared" si="7"/>
        <v>1250</v>
      </c>
    </row>
    <row r="9" ht="14.25" customHeight="1">
      <c r="A9" s="8">
        <f t="shared" si="2"/>
        <v>365.8536585</v>
      </c>
      <c r="B9" s="8">
        <v>300.0</v>
      </c>
      <c r="C9" s="9">
        <f t="shared" si="3"/>
        <v>0.075</v>
      </c>
      <c r="D9" s="8">
        <f t="shared" ref="D9:R9" si="8">D$3*$C9</f>
        <v>75</v>
      </c>
      <c r="E9" s="8">
        <f t="shared" si="8"/>
        <v>150</v>
      </c>
      <c r="F9" s="8">
        <f t="shared" si="8"/>
        <v>225</v>
      </c>
      <c r="G9" s="8">
        <f t="shared" si="8"/>
        <v>300</v>
      </c>
      <c r="H9" s="8">
        <f t="shared" si="8"/>
        <v>375</v>
      </c>
      <c r="I9" s="8">
        <f t="shared" si="8"/>
        <v>450</v>
      </c>
      <c r="J9" s="8">
        <f t="shared" si="8"/>
        <v>525</v>
      </c>
      <c r="K9" s="8">
        <f t="shared" si="8"/>
        <v>600</v>
      </c>
      <c r="L9" s="8">
        <f t="shared" si="8"/>
        <v>675</v>
      </c>
      <c r="M9" s="8">
        <f t="shared" si="8"/>
        <v>750</v>
      </c>
      <c r="N9" s="8">
        <f t="shared" si="8"/>
        <v>900</v>
      </c>
      <c r="O9" s="8">
        <f t="shared" si="8"/>
        <v>1050</v>
      </c>
      <c r="P9" s="8">
        <f t="shared" si="8"/>
        <v>1200</v>
      </c>
      <c r="Q9" s="8">
        <f t="shared" si="8"/>
        <v>1350</v>
      </c>
      <c r="R9" s="8">
        <f t="shared" si="8"/>
        <v>1500</v>
      </c>
    </row>
    <row r="10" ht="14.25" customHeight="1">
      <c r="A10" s="8">
        <f t="shared" si="2"/>
        <v>426.8292683</v>
      </c>
      <c r="B10" s="8">
        <v>350.0</v>
      </c>
      <c r="C10" s="9">
        <f t="shared" si="3"/>
        <v>0.0875</v>
      </c>
      <c r="D10" s="8">
        <f t="shared" ref="D10:R10" si="9">D$3*$C10</f>
        <v>87.5</v>
      </c>
      <c r="E10" s="8">
        <f t="shared" si="9"/>
        <v>175</v>
      </c>
      <c r="F10" s="8">
        <f t="shared" si="9"/>
        <v>262.5</v>
      </c>
      <c r="G10" s="8">
        <f t="shared" si="9"/>
        <v>350</v>
      </c>
      <c r="H10" s="8">
        <f t="shared" si="9"/>
        <v>437.5</v>
      </c>
      <c r="I10" s="8">
        <f t="shared" si="9"/>
        <v>525</v>
      </c>
      <c r="J10" s="8">
        <f t="shared" si="9"/>
        <v>612.5</v>
      </c>
      <c r="K10" s="8">
        <f t="shared" si="9"/>
        <v>700</v>
      </c>
      <c r="L10" s="8">
        <f t="shared" si="9"/>
        <v>787.5</v>
      </c>
      <c r="M10" s="8">
        <f t="shared" si="9"/>
        <v>875</v>
      </c>
      <c r="N10" s="8">
        <f t="shared" si="9"/>
        <v>1050</v>
      </c>
      <c r="O10" s="8">
        <f t="shared" si="9"/>
        <v>1225</v>
      </c>
      <c r="P10" s="8">
        <f t="shared" si="9"/>
        <v>1400</v>
      </c>
      <c r="Q10" s="8">
        <f t="shared" si="9"/>
        <v>1575</v>
      </c>
      <c r="R10" s="8">
        <f t="shared" si="9"/>
        <v>1750</v>
      </c>
    </row>
    <row r="11" ht="14.25" customHeight="1">
      <c r="A11" s="8">
        <f t="shared" si="2"/>
        <v>487.804878</v>
      </c>
      <c r="B11" s="8">
        <v>400.0</v>
      </c>
      <c r="C11" s="9">
        <f t="shared" si="3"/>
        <v>0.1</v>
      </c>
      <c r="D11" s="8">
        <f t="shared" ref="D11:R11" si="10">D$3*$C11</f>
        <v>100</v>
      </c>
      <c r="E11" s="8">
        <f t="shared" si="10"/>
        <v>200</v>
      </c>
      <c r="F11" s="8">
        <f t="shared" si="10"/>
        <v>300</v>
      </c>
      <c r="G11" s="8">
        <f t="shared" si="10"/>
        <v>400</v>
      </c>
      <c r="H11" s="8">
        <f t="shared" si="10"/>
        <v>500</v>
      </c>
      <c r="I11" s="8">
        <f t="shared" si="10"/>
        <v>600</v>
      </c>
      <c r="J11" s="8">
        <f t="shared" si="10"/>
        <v>700</v>
      </c>
      <c r="K11" s="8">
        <f t="shared" si="10"/>
        <v>800</v>
      </c>
      <c r="L11" s="8">
        <f t="shared" si="10"/>
        <v>900</v>
      </c>
      <c r="M11" s="8">
        <f t="shared" si="10"/>
        <v>1000</v>
      </c>
      <c r="N11" s="8">
        <f t="shared" si="10"/>
        <v>1200</v>
      </c>
      <c r="O11" s="8">
        <f t="shared" si="10"/>
        <v>1400</v>
      </c>
      <c r="P11" s="8">
        <f t="shared" si="10"/>
        <v>1600</v>
      </c>
      <c r="Q11" s="8">
        <f t="shared" si="10"/>
        <v>1800</v>
      </c>
      <c r="R11" s="8">
        <f t="shared" si="10"/>
        <v>2000</v>
      </c>
    </row>
    <row r="12" ht="14.25" customHeight="1">
      <c r="A12" s="8">
        <f t="shared" si="2"/>
        <v>548.7804878</v>
      </c>
      <c r="B12" s="8">
        <v>450.0</v>
      </c>
      <c r="C12" s="9">
        <f t="shared" si="3"/>
        <v>0.1125</v>
      </c>
      <c r="D12" s="8">
        <f t="shared" ref="D12:R12" si="11">D$3*$C12</f>
        <v>112.5</v>
      </c>
      <c r="E12" s="8">
        <f t="shared" si="11"/>
        <v>225</v>
      </c>
      <c r="F12" s="8">
        <f t="shared" si="11"/>
        <v>337.5</v>
      </c>
      <c r="G12" s="8">
        <f t="shared" si="11"/>
        <v>450</v>
      </c>
      <c r="H12" s="8">
        <f t="shared" si="11"/>
        <v>562.5</v>
      </c>
      <c r="I12" s="8">
        <f t="shared" si="11"/>
        <v>675</v>
      </c>
      <c r="J12" s="8">
        <f t="shared" si="11"/>
        <v>787.5</v>
      </c>
      <c r="K12" s="8">
        <f t="shared" si="11"/>
        <v>900</v>
      </c>
      <c r="L12" s="8">
        <f t="shared" si="11"/>
        <v>1012.5</v>
      </c>
      <c r="M12" s="8">
        <f t="shared" si="11"/>
        <v>1125</v>
      </c>
      <c r="N12" s="8">
        <f t="shared" si="11"/>
        <v>1350</v>
      </c>
      <c r="O12" s="8">
        <f t="shared" si="11"/>
        <v>1575</v>
      </c>
      <c r="P12" s="8">
        <f t="shared" si="11"/>
        <v>1800</v>
      </c>
      <c r="Q12" s="8">
        <f t="shared" si="11"/>
        <v>2025</v>
      </c>
      <c r="R12" s="8">
        <f t="shared" si="11"/>
        <v>2250</v>
      </c>
    </row>
    <row r="13" ht="14.25" customHeight="1">
      <c r="A13" s="8">
        <f t="shared" si="2"/>
        <v>609.7560976</v>
      </c>
      <c r="B13" s="8">
        <v>500.0</v>
      </c>
      <c r="C13" s="9">
        <f t="shared" si="3"/>
        <v>0.125</v>
      </c>
      <c r="D13" s="8">
        <f t="shared" ref="D13:R13" si="12">D$3*$C13</f>
        <v>125</v>
      </c>
      <c r="E13" s="8">
        <f t="shared" si="12"/>
        <v>250</v>
      </c>
      <c r="F13" s="8">
        <f t="shared" si="12"/>
        <v>375</v>
      </c>
      <c r="G13" s="8">
        <f t="shared" si="12"/>
        <v>500</v>
      </c>
      <c r="H13" s="8">
        <f t="shared" si="12"/>
        <v>625</v>
      </c>
      <c r="I13" s="8">
        <f t="shared" si="12"/>
        <v>750</v>
      </c>
      <c r="J13" s="8">
        <f t="shared" si="12"/>
        <v>875</v>
      </c>
      <c r="K13" s="8">
        <f t="shared" si="12"/>
        <v>1000</v>
      </c>
      <c r="L13" s="8">
        <f t="shared" si="12"/>
        <v>1125</v>
      </c>
      <c r="M13" s="8">
        <f t="shared" si="12"/>
        <v>1250</v>
      </c>
      <c r="N13" s="8">
        <f t="shared" si="12"/>
        <v>1500</v>
      </c>
      <c r="O13" s="8">
        <f t="shared" si="12"/>
        <v>1750</v>
      </c>
      <c r="P13" s="8">
        <f t="shared" si="12"/>
        <v>2000</v>
      </c>
      <c r="Q13" s="8">
        <f t="shared" si="12"/>
        <v>2250</v>
      </c>
      <c r="R13" s="8">
        <f t="shared" si="12"/>
        <v>2500</v>
      </c>
    </row>
    <row r="14" ht="14.25" customHeight="1">
      <c r="A14" s="8">
        <f t="shared" si="2"/>
        <v>670.7317073</v>
      </c>
      <c r="B14" s="8">
        <v>550.0</v>
      </c>
      <c r="C14" s="9">
        <f t="shared" si="3"/>
        <v>0.1375</v>
      </c>
      <c r="D14" s="8">
        <f t="shared" ref="D14:R14" si="13">D$3*$C14</f>
        <v>137.5</v>
      </c>
      <c r="E14" s="8">
        <f t="shared" si="13"/>
        <v>275</v>
      </c>
      <c r="F14" s="8">
        <f t="shared" si="13"/>
        <v>412.5</v>
      </c>
      <c r="G14" s="8">
        <f t="shared" si="13"/>
        <v>550</v>
      </c>
      <c r="H14" s="8">
        <f t="shared" si="13"/>
        <v>687.5</v>
      </c>
      <c r="I14" s="8">
        <f t="shared" si="13"/>
        <v>825</v>
      </c>
      <c r="J14" s="8">
        <f t="shared" si="13"/>
        <v>962.5</v>
      </c>
      <c r="K14" s="8">
        <f t="shared" si="13"/>
        <v>1100</v>
      </c>
      <c r="L14" s="8">
        <f t="shared" si="13"/>
        <v>1237.5</v>
      </c>
      <c r="M14" s="8">
        <f t="shared" si="13"/>
        <v>1375</v>
      </c>
      <c r="N14" s="8">
        <f t="shared" si="13"/>
        <v>1650</v>
      </c>
      <c r="O14" s="8">
        <f t="shared" si="13"/>
        <v>1925</v>
      </c>
      <c r="P14" s="8">
        <f t="shared" si="13"/>
        <v>2200</v>
      </c>
      <c r="Q14" s="8">
        <f t="shared" si="13"/>
        <v>2475</v>
      </c>
      <c r="R14" s="8">
        <f t="shared" si="13"/>
        <v>2750</v>
      </c>
    </row>
    <row r="15" ht="14.25" customHeight="1">
      <c r="A15" s="8">
        <f t="shared" si="2"/>
        <v>731.7073171</v>
      </c>
      <c r="B15" s="8">
        <v>600.0</v>
      </c>
      <c r="C15" s="9">
        <f t="shared" si="3"/>
        <v>0.15</v>
      </c>
      <c r="D15" s="8">
        <f t="shared" ref="D15:R15" si="14">D$3*$C15</f>
        <v>150</v>
      </c>
      <c r="E15" s="8">
        <f t="shared" si="14"/>
        <v>300</v>
      </c>
      <c r="F15" s="8">
        <f t="shared" si="14"/>
        <v>450</v>
      </c>
      <c r="G15" s="8">
        <f t="shared" si="14"/>
        <v>600</v>
      </c>
      <c r="H15" s="8">
        <f t="shared" si="14"/>
        <v>750</v>
      </c>
      <c r="I15" s="8">
        <f t="shared" si="14"/>
        <v>900</v>
      </c>
      <c r="J15" s="8">
        <f t="shared" si="14"/>
        <v>1050</v>
      </c>
      <c r="K15" s="8">
        <f t="shared" si="14"/>
        <v>1200</v>
      </c>
      <c r="L15" s="8">
        <f t="shared" si="14"/>
        <v>1350</v>
      </c>
      <c r="M15" s="8">
        <f t="shared" si="14"/>
        <v>1500</v>
      </c>
      <c r="N15" s="8">
        <f t="shared" si="14"/>
        <v>1800</v>
      </c>
      <c r="O15" s="8">
        <f t="shared" si="14"/>
        <v>2100</v>
      </c>
      <c r="P15" s="8">
        <f t="shared" si="14"/>
        <v>2400</v>
      </c>
      <c r="Q15" s="8">
        <f t="shared" si="14"/>
        <v>2700</v>
      </c>
      <c r="R15" s="8">
        <f t="shared" si="14"/>
        <v>3000</v>
      </c>
    </row>
    <row r="16" ht="14.25" customHeight="1">
      <c r="A16" s="8">
        <f t="shared" si="2"/>
        <v>792.6829268</v>
      </c>
      <c r="B16" s="8">
        <v>650.0</v>
      </c>
      <c r="C16" s="9">
        <f t="shared" si="3"/>
        <v>0.1625</v>
      </c>
      <c r="D16" s="8">
        <f t="shared" ref="D16:R16" si="15">D$3*$C16</f>
        <v>162.5</v>
      </c>
      <c r="E16" s="8">
        <f t="shared" si="15"/>
        <v>325</v>
      </c>
      <c r="F16" s="8">
        <f t="shared" si="15"/>
        <v>487.5</v>
      </c>
      <c r="G16" s="8">
        <f t="shared" si="15"/>
        <v>650</v>
      </c>
      <c r="H16" s="8">
        <f t="shared" si="15"/>
        <v>812.5</v>
      </c>
      <c r="I16" s="8">
        <f t="shared" si="15"/>
        <v>975</v>
      </c>
      <c r="J16" s="8">
        <f t="shared" si="15"/>
        <v>1137.5</v>
      </c>
      <c r="K16" s="8">
        <f t="shared" si="15"/>
        <v>1300</v>
      </c>
      <c r="L16" s="8">
        <f t="shared" si="15"/>
        <v>1462.5</v>
      </c>
      <c r="M16" s="8">
        <f t="shared" si="15"/>
        <v>1625</v>
      </c>
      <c r="N16" s="8">
        <f t="shared" si="15"/>
        <v>1950</v>
      </c>
      <c r="O16" s="8">
        <f t="shared" si="15"/>
        <v>2275</v>
      </c>
      <c r="P16" s="8">
        <f t="shared" si="15"/>
        <v>2600</v>
      </c>
      <c r="Q16" s="8">
        <f t="shared" si="15"/>
        <v>2925</v>
      </c>
      <c r="R16" s="8">
        <f t="shared" si="15"/>
        <v>3250</v>
      </c>
    </row>
    <row r="17" ht="14.25" customHeight="1">
      <c r="A17" s="8">
        <f t="shared" si="2"/>
        <v>853.6585366</v>
      </c>
      <c r="B17" s="8">
        <v>700.0</v>
      </c>
      <c r="C17" s="9">
        <f t="shared" si="3"/>
        <v>0.175</v>
      </c>
      <c r="D17" s="8">
        <f t="shared" ref="D17:R17" si="16">D$3*$C17</f>
        <v>175</v>
      </c>
      <c r="E17" s="8">
        <f t="shared" si="16"/>
        <v>350</v>
      </c>
      <c r="F17" s="8">
        <f t="shared" si="16"/>
        <v>525</v>
      </c>
      <c r="G17" s="8">
        <f t="shared" si="16"/>
        <v>700</v>
      </c>
      <c r="H17" s="8">
        <f t="shared" si="16"/>
        <v>875</v>
      </c>
      <c r="I17" s="8">
        <f t="shared" si="16"/>
        <v>1050</v>
      </c>
      <c r="J17" s="8">
        <f t="shared" si="16"/>
        <v>1225</v>
      </c>
      <c r="K17" s="8">
        <f t="shared" si="16"/>
        <v>1400</v>
      </c>
      <c r="L17" s="8">
        <f t="shared" si="16"/>
        <v>1575</v>
      </c>
      <c r="M17" s="8">
        <f t="shared" si="16"/>
        <v>1750</v>
      </c>
      <c r="N17" s="8">
        <f t="shared" si="16"/>
        <v>2100</v>
      </c>
      <c r="O17" s="8">
        <f t="shared" si="16"/>
        <v>2450</v>
      </c>
      <c r="P17" s="8">
        <f t="shared" si="16"/>
        <v>2800</v>
      </c>
      <c r="Q17" s="8">
        <f t="shared" si="16"/>
        <v>3150</v>
      </c>
      <c r="R17" s="8">
        <f t="shared" si="16"/>
        <v>3500</v>
      </c>
    </row>
    <row r="18" ht="14.25" customHeight="1">
      <c r="A18" s="8">
        <f t="shared" si="2"/>
        <v>914.6341463</v>
      </c>
      <c r="B18" s="8">
        <v>750.0</v>
      </c>
      <c r="C18" s="9">
        <f t="shared" si="3"/>
        <v>0.1875</v>
      </c>
      <c r="D18" s="8">
        <f t="shared" ref="D18:R18" si="17">D$3*$C18</f>
        <v>187.5</v>
      </c>
      <c r="E18" s="8">
        <f t="shared" si="17"/>
        <v>375</v>
      </c>
      <c r="F18" s="8">
        <f t="shared" si="17"/>
        <v>562.5</v>
      </c>
      <c r="G18" s="8">
        <f t="shared" si="17"/>
        <v>750</v>
      </c>
      <c r="H18" s="8">
        <f t="shared" si="17"/>
        <v>937.5</v>
      </c>
      <c r="I18" s="8">
        <f t="shared" si="17"/>
        <v>1125</v>
      </c>
      <c r="J18" s="8">
        <f t="shared" si="17"/>
        <v>1312.5</v>
      </c>
      <c r="K18" s="8">
        <f t="shared" si="17"/>
        <v>1500</v>
      </c>
      <c r="L18" s="8">
        <f t="shared" si="17"/>
        <v>1687.5</v>
      </c>
      <c r="M18" s="8">
        <f t="shared" si="17"/>
        <v>1875</v>
      </c>
      <c r="N18" s="8">
        <f t="shared" si="17"/>
        <v>2250</v>
      </c>
      <c r="O18" s="8">
        <f t="shared" si="17"/>
        <v>2625</v>
      </c>
      <c r="P18" s="8">
        <f t="shared" si="17"/>
        <v>3000</v>
      </c>
      <c r="Q18" s="8">
        <f t="shared" si="17"/>
        <v>3375</v>
      </c>
      <c r="R18" s="8">
        <f t="shared" si="17"/>
        <v>3750</v>
      </c>
    </row>
    <row r="19" ht="14.25" customHeight="1">
      <c r="A19" s="8">
        <f t="shared" si="2"/>
        <v>975.6097561</v>
      </c>
      <c r="B19" s="8">
        <v>800.0</v>
      </c>
      <c r="C19" s="9">
        <f t="shared" si="3"/>
        <v>0.2</v>
      </c>
      <c r="D19" s="8">
        <f t="shared" ref="D19:R19" si="18">D$3*$C19</f>
        <v>200</v>
      </c>
      <c r="E19" s="8">
        <f t="shared" si="18"/>
        <v>400</v>
      </c>
      <c r="F19" s="8">
        <f t="shared" si="18"/>
        <v>600</v>
      </c>
      <c r="G19" s="8">
        <f t="shared" si="18"/>
        <v>800</v>
      </c>
      <c r="H19" s="8">
        <f t="shared" si="18"/>
        <v>1000</v>
      </c>
      <c r="I19" s="8">
        <f t="shared" si="18"/>
        <v>1200</v>
      </c>
      <c r="J19" s="8">
        <f t="shared" si="18"/>
        <v>1400</v>
      </c>
      <c r="K19" s="8">
        <f t="shared" si="18"/>
        <v>1600</v>
      </c>
      <c r="L19" s="8">
        <f t="shared" si="18"/>
        <v>1800</v>
      </c>
      <c r="M19" s="8">
        <f t="shared" si="18"/>
        <v>2000</v>
      </c>
      <c r="N19" s="8">
        <f t="shared" si="18"/>
        <v>2400</v>
      </c>
      <c r="O19" s="8">
        <f t="shared" si="18"/>
        <v>2800</v>
      </c>
      <c r="P19" s="8">
        <f t="shared" si="18"/>
        <v>3200</v>
      </c>
      <c r="Q19" s="8">
        <f t="shared" si="18"/>
        <v>3600</v>
      </c>
      <c r="R19" s="8">
        <f t="shared" si="18"/>
        <v>4000</v>
      </c>
    </row>
    <row r="20" ht="14.25" customHeight="1">
      <c r="A20" s="8">
        <f t="shared" si="2"/>
        <v>1036.585366</v>
      </c>
      <c r="B20" s="8">
        <v>850.0</v>
      </c>
      <c r="C20" s="9">
        <f t="shared" si="3"/>
        <v>0.2125</v>
      </c>
      <c r="D20" s="8">
        <f t="shared" ref="D20:R20" si="19">D$3*$C20</f>
        <v>212.5</v>
      </c>
      <c r="E20" s="8">
        <f t="shared" si="19"/>
        <v>425</v>
      </c>
      <c r="F20" s="8">
        <f t="shared" si="19"/>
        <v>637.5</v>
      </c>
      <c r="G20" s="8">
        <f t="shared" si="19"/>
        <v>850</v>
      </c>
      <c r="H20" s="8">
        <f t="shared" si="19"/>
        <v>1062.5</v>
      </c>
      <c r="I20" s="8">
        <f t="shared" si="19"/>
        <v>1275</v>
      </c>
      <c r="J20" s="8">
        <f t="shared" si="19"/>
        <v>1487.5</v>
      </c>
      <c r="K20" s="8">
        <f t="shared" si="19"/>
        <v>1700</v>
      </c>
      <c r="L20" s="8">
        <f t="shared" si="19"/>
        <v>1912.5</v>
      </c>
      <c r="M20" s="8">
        <f t="shared" si="19"/>
        <v>2125</v>
      </c>
      <c r="N20" s="8">
        <f t="shared" si="19"/>
        <v>2550</v>
      </c>
      <c r="O20" s="8">
        <f t="shared" si="19"/>
        <v>2975</v>
      </c>
      <c r="P20" s="8">
        <f t="shared" si="19"/>
        <v>3400</v>
      </c>
      <c r="Q20" s="8">
        <f t="shared" si="19"/>
        <v>3825</v>
      </c>
      <c r="R20" s="8">
        <f t="shared" si="19"/>
        <v>4250</v>
      </c>
    </row>
    <row r="21" ht="14.25" customHeight="1">
      <c r="A21" s="8">
        <f t="shared" si="2"/>
        <v>1097.560976</v>
      </c>
      <c r="B21" s="8">
        <v>900.0</v>
      </c>
      <c r="C21" s="9">
        <f t="shared" si="3"/>
        <v>0.225</v>
      </c>
      <c r="D21" s="8">
        <f t="shared" ref="D21:R21" si="20">D$3*$C21</f>
        <v>225</v>
      </c>
      <c r="E21" s="8">
        <f t="shared" si="20"/>
        <v>450</v>
      </c>
      <c r="F21" s="8">
        <f t="shared" si="20"/>
        <v>675</v>
      </c>
      <c r="G21" s="8">
        <f t="shared" si="20"/>
        <v>900</v>
      </c>
      <c r="H21" s="8">
        <f t="shared" si="20"/>
        <v>1125</v>
      </c>
      <c r="I21" s="8">
        <f t="shared" si="20"/>
        <v>1350</v>
      </c>
      <c r="J21" s="8">
        <f t="shared" si="20"/>
        <v>1575</v>
      </c>
      <c r="K21" s="8">
        <f t="shared" si="20"/>
        <v>1800</v>
      </c>
      <c r="L21" s="8">
        <f t="shared" si="20"/>
        <v>2025</v>
      </c>
      <c r="M21" s="8">
        <f t="shared" si="20"/>
        <v>2250</v>
      </c>
      <c r="N21" s="8">
        <f t="shared" si="20"/>
        <v>2700</v>
      </c>
      <c r="O21" s="8">
        <f t="shared" si="20"/>
        <v>3150</v>
      </c>
      <c r="P21" s="8">
        <f t="shared" si="20"/>
        <v>3600</v>
      </c>
      <c r="Q21" s="8">
        <f t="shared" si="20"/>
        <v>4050</v>
      </c>
      <c r="R21" s="8">
        <f t="shared" si="20"/>
        <v>4500</v>
      </c>
    </row>
    <row r="22" ht="14.25" customHeight="1">
      <c r="A22" s="8">
        <f t="shared" si="2"/>
        <v>1158.536585</v>
      </c>
      <c r="B22" s="8">
        <v>950.0</v>
      </c>
      <c r="C22" s="9">
        <f t="shared" si="3"/>
        <v>0.2375</v>
      </c>
      <c r="D22" s="8">
        <f t="shared" ref="D22:R22" si="21">D$3*$C22</f>
        <v>237.5</v>
      </c>
      <c r="E22" s="8">
        <f t="shared" si="21"/>
        <v>475</v>
      </c>
      <c r="F22" s="8">
        <f t="shared" si="21"/>
        <v>712.5</v>
      </c>
      <c r="G22" s="8">
        <f t="shared" si="21"/>
        <v>950</v>
      </c>
      <c r="H22" s="8">
        <f t="shared" si="21"/>
        <v>1187.5</v>
      </c>
      <c r="I22" s="8">
        <f t="shared" si="21"/>
        <v>1425</v>
      </c>
      <c r="J22" s="8">
        <f t="shared" si="21"/>
        <v>1662.5</v>
      </c>
      <c r="K22" s="8">
        <f t="shared" si="21"/>
        <v>1900</v>
      </c>
      <c r="L22" s="8">
        <f t="shared" si="21"/>
        <v>2137.5</v>
      </c>
      <c r="M22" s="8">
        <f t="shared" si="21"/>
        <v>2375</v>
      </c>
      <c r="N22" s="8">
        <f t="shared" si="21"/>
        <v>2850</v>
      </c>
      <c r="O22" s="8">
        <f t="shared" si="21"/>
        <v>3325</v>
      </c>
      <c r="P22" s="8">
        <f t="shared" si="21"/>
        <v>3800</v>
      </c>
      <c r="Q22" s="8">
        <f t="shared" si="21"/>
        <v>4275</v>
      </c>
      <c r="R22" s="8">
        <f t="shared" si="21"/>
        <v>4750</v>
      </c>
    </row>
    <row r="23" ht="14.25" customHeight="1">
      <c r="A23" s="8">
        <f t="shared" si="2"/>
        <v>1219.512195</v>
      </c>
      <c r="B23" s="8">
        <v>1000.0</v>
      </c>
      <c r="C23" s="9">
        <f t="shared" si="3"/>
        <v>0.25</v>
      </c>
      <c r="D23" s="8">
        <f t="shared" ref="D23:R23" si="22">D$3*$C23</f>
        <v>250</v>
      </c>
      <c r="E23" s="8">
        <f t="shared" si="22"/>
        <v>500</v>
      </c>
      <c r="F23" s="8">
        <f t="shared" si="22"/>
        <v>750</v>
      </c>
      <c r="G23" s="8">
        <f t="shared" si="22"/>
        <v>1000</v>
      </c>
      <c r="H23" s="8">
        <f t="shared" si="22"/>
        <v>1250</v>
      </c>
      <c r="I23" s="8">
        <f t="shared" si="22"/>
        <v>1500</v>
      </c>
      <c r="J23" s="8">
        <f t="shared" si="22"/>
        <v>1750</v>
      </c>
      <c r="K23" s="8">
        <f t="shared" si="22"/>
        <v>2000</v>
      </c>
      <c r="L23" s="8">
        <f t="shared" si="22"/>
        <v>2250</v>
      </c>
      <c r="M23" s="8">
        <f t="shared" si="22"/>
        <v>2500</v>
      </c>
      <c r="N23" s="8">
        <f t="shared" si="22"/>
        <v>3000</v>
      </c>
      <c r="O23" s="8">
        <f t="shared" si="22"/>
        <v>3500</v>
      </c>
      <c r="P23" s="8">
        <f t="shared" si="22"/>
        <v>4000</v>
      </c>
      <c r="Q23" s="8">
        <f t="shared" si="22"/>
        <v>4500</v>
      </c>
      <c r="R23" s="8">
        <f t="shared" si="22"/>
        <v>5000</v>
      </c>
    </row>
    <row r="24" ht="14.25" customHeight="1">
      <c r="A24" s="8">
        <f t="shared" si="2"/>
        <v>1341.463415</v>
      </c>
      <c r="B24" s="8">
        <v>1100.0</v>
      </c>
      <c r="C24" s="9">
        <f t="shared" si="3"/>
        <v>0.275</v>
      </c>
      <c r="D24" s="8">
        <f t="shared" ref="D24:R24" si="23">D$3*$C24</f>
        <v>275</v>
      </c>
      <c r="E24" s="8">
        <f t="shared" si="23"/>
        <v>550</v>
      </c>
      <c r="F24" s="8">
        <f t="shared" si="23"/>
        <v>825</v>
      </c>
      <c r="G24" s="8">
        <f t="shared" si="23"/>
        <v>1100</v>
      </c>
      <c r="H24" s="8">
        <f t="shared" si="23"/>
        <v>1375</v>
      </c>
      <c r="I24" s="8">
        <f t="shared" si="23"/>
        <v>1650</v>
      </c>
      <c r="J24" s="8">
        <f t="shared" si="23"/>
        <v>1925</v>
      </c>
      <c r="K24" s="8">
        <f t="shared" si="23"/>
        <v>2200</v>
      </c>
      <c r="L24" s="8">
        <f t="shared" si="23"/>
        <v>2475</v>
      </c>
      <c r="M24" s="8">
        <f t="shared" si="23"/>
        <v>2750</v>
      </c>
      <c r="N24" s="8">
        <f t="shared" si="23"/>
        <v>3300</v>
      </c>
      <c r="O24" s="8">
        <f t="shared" si="23"/>
        <v>3850</v>
      </c>
      <c r="P24" s="8">
        <f t="shared" si="23"/>
        <v>4400</v>
      </c>
      <c r="Q24" s="8">
        <f t="shared" si="23"/>
        <v>4950</v>
      </c>
      <c r="R24" s="8">
        <f t="shared" si="23"/>
        <v>5500</v>
      </c>
    </row>
    <row r="25" ht="14.25" customHeight="1">
      <c r="A25" s="8">
        <f t="shared" si="2"/>
        <v>1463.414634</v>
      </c>
      <c r="B25" s="8">
        <v>1200.0</v>
      </c>
      <c r="C25" s="9">
        <f t="shared" si="3"/>
        <v>0.3</v>
      </c>
      <c r="D25" s="8">
        <f t="shared" ref="D25:R25" si="24">D$3*$C25</f>
        <v>300</v>
      </c>
      <c r="E25" s="8">
        <f t="shared" si="24"/>
        <v>600</v>
      </c>
      <c r="F25" s="8">
        <f t="shared" si="24"/>
        <v>900</v>
      </c>
      <c r="G25" s="8">
        <f t="shared" si="24"/>
        <v>1200</v>
      </c>
      <c r="H25" s="8">
        <f t="shared" si="24"/>
        <v>1500</v>
      </c>
      <c r="I25" s="8">
        <f t="shared" si="24"/>
        <v>1800</v>
      </c>
      <c r="J25" s="8">
        <f t="shared" si="24"/>
        <v>2100</v>
      </c>
      <c r="K25" s="8">
        <f t="shared" si="24"/>
        <v>2400</v>
      </c>
      <c r="L25" s="8">
        <f t="shared" si="24"/>
        <v>2700</v>
      </c>
      <c r="M25" s="8">
        <f t="shared" si="24"/>
        <v>3000</v>
      </c>
      <c r="N25" s="8">
        <f t="shared" si="24"/>
        <v>3600</v>
      </c>
      <c r="O25" s="8">
        <f t="shared" si="24"/>
        <v>4200</v>
      </c>
      <c r="P25" s="8">
        <f t="shared" si="24"/>
        <v>4800</v>
      </c>
      <c r="Q25" s="8">
        <f t="shared" si="24"/>
        <v>5400</v>
      </c>
      <c r="R25" s="8">
        <f t="shared" si="24"/>
        <v>6000</v>
      </c>
    </row>
    <row r="26" ht="14.25" customHeight="1">
      <c r="A26" s="8">
        <f t="shared" si="2"/>
        <v>1585.365854</v>
      </c>
      <c r="B26" s="8">
        <v>1300.0</v>
      </c>
      <c r="C26" s="9">
        <f t="shared" si="3"/>
        <v>0.325</v>
      </c>
      <c r="D26" s="8">
        <f t="shared" ref="D26:R26" si="25">D$3*$C26</f>
        <v>325</v>
      </c>
      <c r="E26" s="8">
        <f t="shared" si="25"/>
        <v>650</v>
      </c>
      <c r="F26" s="8">
        <f t="shared" si="25"/>
        <v>975</v>
      </c>
      <c r="G26" s="8">
        <f t="shared" si="25"/>
        <v>1300</v>
      </c>
      <c r="H26" s="8">
        <f t="shared" si="25"/>
        <v>1625</v>
      </c>
      <c r="I26" s="8">
        <f t="shared" si="25"/>
        <v>1950</v>
      </c>
      <c r="J26" s="8">
        <f t="shared" si="25"/>
        <v>2275</v>
      </c>
      <c r="K26" s="8">
        <f t="shared" si="25"/>
        <v>2600</v>
      </c>
      <c r="L26" s="8">
        <f t="shared" si="25"/>
        <v>2925</v>
      </c>
      <c r="M26" s="8">
        <f t="shared" si="25"/>
        <v>3250</v>
      </c>
      <c r="N26" s="8">
        <f t="shared" si="25"/>
        <v>3900</v>
      </c>
      <c r="O26" s="8">
        <f t="shared" si="25"/>
        <v>4550</v>
      </c>
      <c r="P26" s="8">
        <f t="shared" si="25"/>
        <v>5200</v>
      </c>
      <c r="Q26" s="8">
        <f t="shared" si="25"/>
        <v>5850</v>
      </c>
      <c r="R26" s="8">
        <f t="shared" si="25"/>
        <v>6500</v>
      </c>
    </row>
    <row r="27" ht="14.25" customHeight="1">
      <c r="A27" s="8">
        <f t="shared" si="2"/>
        <v>1707.317073</v>
      </c>
      <c r="B27" s="8">
        <v>1400.0</v>
      </c>
      <c r="C27" s="9">
        <f t="shared" si="3"/>
        <v>0.35</v>
      </c>
      <c r="D27" s="8">
        <f t="shared" ref="D27:R27" si="26">D$3*$C27</f>
        <v>350</v>
      </c>
      <c r="E27" s="8">
        <f t="shared" si="26"/>
        <v>700</v>
      </c>
      <c r="F27" s="8">
        <f t="shared" si="26"/>
        <v>1050</v>
      </c>
      <c r="G27" s="8">
        <f t="shared" si="26"/>
        <v>1400</v>
      </c>
      <c r="H27" s="8">
        <f t="shared" si="26"/>
        <v>1750</v>
      </c>
      <c r="I27" s="8">
        <f t="shared" si="26"/>
        <v>2100</v>
      </c>
      <c r="J27" s="8">
        <f t="shared" si="26"/>
        <v>2450</v>
      </c>
      <c r="K27" s="8">
        <f t="shared" si="26"/>
        <v>2800</v>
      </c>
      <c r="L27" s="8">
        <f t="shared" si="26"/>
        <v>3150</v>
      </c>
      <c r="M27" s="8">
        <f t="shared" si="26"/>
        <v>3500</v>
      </c>
      <c r="N27" s="8">
        <f t="shared" si="26"/>
        <v>4200</v>
      </c>
      <c r="O27" s="8">
        <f t="shared" si="26"/>
        <v>4900</v>
      </c>
      <c r="P27" s="8">
        <f t="shared" si="26"/>
        <v>5600</v>
      </c>
      <c r="Q27" s="8">
        <f t="shared" si="26"/>
        <v>6300</v>
      </c>
      <c r="R27" s="8">
        <f t="shared" si="26"/>
        <v>7000</v>
      </c>
    </row>
    <row r="28" ht="14.25" customHeight="1">
      <c r="A28" s="8">
        <f t="shared" si="2"/>
        <v>1829.268293</v>
      </c>
      <c r="B28" s="8">
        <v>1500.0</v>
      </c>
      <c r="C28" s="9">
        <f t="shared" si="3"/>
        <v>0.375</v>
      </c>
      <c r="D28" s="8">
        <f t="shared" ref="D28:R28" si="27">D$3*$C28</f>
        <v>375</v>
      </c>
      <c r="E28" s="8">
        <f t="shared" si="27"/>
        <v>750</v>
      </c>
      <c r="F28" s="8">
        <f t="shared" si="27"/>
        <v>1125</v>
      </c>
      <c r="G28" s="8">
        <f t="shared" si="27"/>
        <v>1500</v>
      </c>
      <c r="H28" s="8">
        <f t="shared" si="27"/>
        <v>1875</v>
      </c>
      <c r="I28" s="8">
        <f t="shared" si="27"/>
        <v>2250</v>
      </c>
      <c r="J28" s="8">
        <f t="shared" si="27"/>
        <v>2625</v>
      </c>
      <c r="K28" s="8">
        <f t="shared" si="27"/>
        <v>3000</v>
      </c>
      <c r="L28" s="8">
        <f t="shared" si="27"/>
        <v>3375</v>
      </c>
      <c r="M28" s="8">
        <f t="shared" si="27"/>
        <v>3750</v>
      </c>
      <c r="N28" s="8">
        <f t="shared" si="27"/>
        <v>4500</v>
      </c>
      <c r="O28" s="8">
        <f t="shared" si="27"/>
        <v>5250</v>
      </c>
      <c r="P28" s="8">
        <f t="shared" si="27"/>
        <v>6000</v>
      </c>
      <c r="Q28" s="8">
        <f t="shared" si="27"/>
        <v>6750</v>
      </c>
      <c r="R28" s="8">
        <f t="shared" si="27"/>
        <v>7500</v>
      </c>
    </row>
    <row r="29" ht="14.25" customHeight="1">
      <c r="A29" s="8">
        <f t="shared" si="2"/>
        <v>1951.219512</v>
      </c>
      <c r="B29" s="8">
        <v>1600.0</v>
      </c>
      <c r="C29" s="9">
        <f t="shared" si="3"/>
        <v>0.4</v>
      </c>
      <c r="D29" s="8">
        <f t="shared" ref="D29:R29" si="28">D$3*$C29</f>
        <v>400</v>
      </c>
      <c r="E29" s="8">
        <f t="shared" si="28"/>
        <v>800</v>
      </c>
      <c r="F29" s="8">
        <f t="shared" si="28"/>
        <v>1200</v>
      </c>
      <c r="G29" s="8">
        <f t="shared" si="28"/>
        <v>1600</v>
      </c>
      <c r="H29" s="8">
        <f t="shared" si="28"/>
        <v>2000</v>
      </c>
      <c r="I29" s="8">
        <f t="shared" si="28"/>
        <v>2400</v>
      </c>
      <c r="J29" s="8">
        <f t="shared" si="28"/>
        <v>2800</v>
      </c>
      <c r="K29" s="8">
        <f t="shared" si="28"/>
        <v>3200</v>
      </c>
      <c r="L29" s="8">
        <f t="shared" si="28"/>
        <v>3600</v>
      </c>
      <c r="M29" s="8">
        <f t="shared" si="28"/>
        <v>4000</v>
      </c>
      <c r="N29" s="8">
        <f t="shared" si="28"/>
        <v>4800</v>
      </c>
      <c r="O29" s="8">
        <f t="shared" si="28"/>
        <v>5600</v>
      </c>
      <c r="P29" s="8">
        <f t="shared" si="28"/>
        <v>6400</v>
      </c>
      <c r="Q29" s="8">
        <f t="shared" si="28"/>
        <v>7200</v>
      </c>
      <c r="R29" s="8">
        <f t="shared" si="28"/>
        <v>8000</v>
      </c>
    </row>
    <row r="30" ht="14.25" customHeight="1">
      <c r="A30" s="8">
        <f t="shared" si="2"/>
        <v>2073.170732</v>
      </c>
      <c r="B30" s="8">
        <v>1700.0</v>
      </c>
      <c r="C30" s="9">
        <f t="shared" si="3"/>
        <v>0.425</v>
      </c>
      <c r="D30" s="8">
        <f t="shared" ref="D30:R30" si="29">D$3*$C30</f>
        <v>425</v>
      </c>
      <c r="E30" s="8">
        <f t="shared" si="29"/>
        <v>850</v>
      </c>
      <c r="F30" s="8">
        <f t="shared" si="29"/>
        <v>1275</v>
      </c>
      <c r="G30" s="8">
        <f t="shared" si="29"/>
        <v>1700</v>
      </c>
      <c r="H30" s="8">
        <f t="shared" si="29"/>
        <v>2125</v>
      </c>
      <c r="I30" s="8">
        <f t="shared" si="29"/>
        <v>2550</v>
      </c>
      <c r="J30" s="8">
        <f t="shared" si="29"/>
        <v>2975</v>
      </c>
      <c r="K30" s="8">
        <f t="shared" si="29"/>
        <v>3400</v>
      </c>
      <c r="L30" s="8">
        <f t="shared" si="29"/>
        <v>3825</v>
      </c>
      <c r="M30" s="8">
        <f t="shared" si="29"/>
        <v>4250</v>
      </c>
      <c r="N30" s="8">
        <f t="shared" si="29"/>
        <v>5100</v>
      </c>
      <c r="O30" s="8">
        <f t="shared" si="29"/>
        <v>5950</v>
      </c>
      <c r="P30" s="8">
        <f t="shared" si="29"/>
        <v>6800</v>
      </c>
      <c r="Q30" s="8">
        <f t="shared" si="29"/>
        <v>7650</v>
      </c>
      <c r="R30" s="8">
        <f t="shared" si="29"/>
        <v>8500</v>
      </c>
    </row>
    <row r="31" ht="14.25" customHeight="1">
      <c r="A31" s="8">
        <f t="shared" si="2"/>
        <v>2195.121951</v>
      </c>
      <c r="B31" s="8">
        <v>1800.0</v>
      </c>
      <c r="C31" s="9">
        <f t="shared" si="3"/>
        <v>0.45</v>
      </c>
      <c r="D31" s="8">
        <f t="shared" ref="D31:R31" si="30">D$3*$C31</f>
        <v>450</v>
      </c>
      <c r="E31" s="8">
        <f t="shared" si="30"/>
        <v>900</v>
      </c>
      <c r="F31" s="8">
        <f t="shared" si="30"/>
        <v>1350</v>
      </c>
      <c r="G31" s="8">
        <f t="shared" si="30"/>
        <v>1800</v>
      </c>
      <c r="H31" s="8">
        <f t="shared" si="30"/>
        <v>2250</v>
      </c>
      <c r="I31" s="8">
        <f t="shared" si="30"/>
        <v>2700</v>
      </c>
      <c r="J31" s="8">
        <f t="shared" si="30"/>
        <v>3150</v>
      </c>
      <c r="K31" s="8">
        <f t="shared" si="30"/>
        <v>3600</v>
      </c>
      <c r="L31" s="8">
        <f t="shared" si="30"/>
        <v>4050</v>
      </c>
      <c r="M31" s="8">
        <f t="shared" si="30"/>
        <v>4500</v>
      </c>
      <c r="N31" s="8">
        <f t="shared" si="30"/>
        <v>5400</v>
      </c>
      <c r="O31" s="8">
        <f t="shared" si="30"/>
        <v>6300</v>
      </c>
      <c r="P31" s="8">
        <f t="shared" si="30"/>
        <v>7200</v>
      </c>
      <c r="Q31" s="8">
        <f t="shared" si="30"/>
        <v>8100</v>
      </c>
      <c r="R31" s="8">
        <f t="shared" si="30"/>
        <v>9000</v>
      </c>
    </row>
    <row r="32" ht="14.25" customHeight="1">
      <c r="A32" s="8">
        <f t="shared" si="2"/>
        <v>2317.073171</v>
      </c>
      <c r="B32" s="8">
        <v>1900.0</v>
      </c>
      <c r="C32" s="9">
        <f t="shared" si="3"/>
        <v>0.475</v>
      </c>
      <c r="D32" s="8">
        <f t="shared" ref="D32:R32" si="31">D$3*$C32</f>
        <v>475</v>
      </c>
      <c r="E32" s="8">
        <f t="shared" si="31"/>
        <v>950</v>
      </c>
      <c r="F32" s="8">
        <f t="shared" si="31"/>
        <v>1425</v>
      </c>
      <c r="G32" s="8">
        <f t="shared" si="31"/>
        <v>1900</v>
      </c>
      <c r="H32" s="8">
        <f t="shared" si="31"/>
        <v>2375</v>
      </c>
      <c r="I32" s="8">
        <f t="shared" si="31"/>
        <v>2850</v>
      </c>
      <c r="J32" s="8">
        <f t="shared" si="31"/>
        <v>3325</v>
      </c>
      <c r="K32" s="8">
        <f t="shared" si="31"/>
        <v>3800</v>
      </c>
      <c r="L32" s="8">
        <f t="shared" si="31"/>
        <v>4275</v>
      </c>
      <c r="M32" s="8">
        <f t="shared" si="31"/>
        <v>4750</v>
      </c>
      <c r="N32" s="8">
        <f t="shared" si="31"/>
        <v>5700</v>
      </c>
      <c r="O32" s="8">
        <f t="shared" si="31"/>
        <v>6650</v>
      </c>
      <c r="P32" s="8">
        <f t="shared" si="31"/>
        <v>7600</v>
      </c>
      <c r="Q32" s="8">
        <f t="shared" si="31"/>
        <v>8550</v>
      </c>
      <c r="R32" s="8">
        <f t="shared" si="31"/>
        <v>9500</v>
      </c>
    </row>
    <row r="33" ht="14.25" customHeight="1">
      <c r="A33" s="8">
        <f t="shared" si="2"/>
        <v>2439.02439</v>
      </c>
      <c r="B33" s="8">
        <v>2000.0</v>
      </c>
      <c r="C33" s="9">
        <f t="shared" si="3"/>
        <v>0.5</v>
      </c>
      <c r="D33" s="8">
        <f t="shared" ref="D33:R33" si="32">D$3*$C33</f>
        <v>500</v>
      </c>
      <c r="E33" s="8">
        <f t="shared" si="32"/>
        <v>1000</v>
      </c>
      <c r="F33" s="8">
        <f t="shared" si="32"/>
        <v>1500</v>
      </c>
      <c r="G33" s="8">
        <f t="shared" si="32"/>
        <v>2000</v>
      </c>
      <c r="H33" s="8">
        <f t="shared" si="32"/>
        <v>2500</v>
      </c>
      <c r="I33" s="8">
        <f t="shared" si="32"/>
        <v>3000</v>
      </c>
      <c r="J33" s="8">
        <f t="shared" si="32"/>
        <v>3500</v>
      </c>
      <c r="K33" s="8">
        <f t="shared" si="32"/>
        <v>4000</v>
      </c>
      <c r="L33" s="8">
        <f t="shared" si="32"/>
        <v>4500</v>
      </c>
      <c r="M33" s="8">
        <f t="shared" si="32"/>
        <v>5000</v>
      </c>
      <c r="N33" s="8">
        <f t="shared" si="32"/>
        <v>6000</v>
      </c>
      <c r="O33" s="8">
        <f t="shared" si="32"/>
        <v>7000</v>
      </c>
      <c r="P33" s="8">
        <f t="shared" si="32"/>
        <v>8000</v>
      </c>
      <c r="Q33" s="8">
        <f t="shared" si="32"/>
        <v>9000</v>
      </c>
      <c r="R33" s="8">
        <f t="shared" si="32"/>
        <v>10000</v>
      </c>
      <c r="S33" s="8"/>
    </row>
    <row r="34" ht="14.25" customHeight="1">
      <c r="A34" s="10"/>
      <c r="B34" s="10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ht="14.25" customHeight="1">
      <c r="A35" s="10"/>
      <c r="B35" s="1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ht="31.5" customHeight="1">
      <c r="A36" s="10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ht="28.5" customHeight="1">
      <c r="A37" s="11" t="s">
        <v>5</v>
      </c>
      <c r="C37" s="2"/>
      <c r="D37" s="11" t="s">
        <v>6</v>
      </c>
      <c r="F37" s="11" t="s">
        <v>7</v>
      </c>
      <c r="H37" s="2"/>
      <c r="I37" s="12" t="s">
        <v>8</v>
      </c>
      <c r="J37" s="11" t="s">
        <v>9</v>
      </c>
      <c r="L37" s="2"/>
      <c r="M37" s="2"/>
      <c r="N37" s="2"/>
      <c r="O37" s="2"/>
      <c r="P37" s="2"/>
      <c r="Q37" s="2"/>
      <c r="R37" s="2"/>
      <c r="S37" s="2"/>
    </row>
    <row r="38" ht="14.25" customHeight="1">
      <c r="C38" s="2"/>
      <c r="H38" s="2"/>
      <c r="I38" s="13"/>
      <c r="J38" s="2">
        <v>10.0</v>
      </c>
      <c r="K38" s="8">
        <f t="shared" ref="K38:K46" si="33">$A$40*$J38</f>
        <v>5000</v>
      </c>
      <c r="L38" s="2"/>
      <c r="M38" s="1" t="s">
        <v>10</v>
      </c>
      <c r="O38" s="14">
        <v>6200.0</v>
      </c>
      <c r="P38" s="2"/>
      <c r="Q38" s="2"/>
      <c r="R38" s="2"/>
      <c r="S38" s="2"/>
    </row>
    <row r="39" ht="14.25" customHeight="1">
      <c r="A39" s="2" t="s">
        <v>11</v>
      </c>
      <c r="C39" s="2"/>
      <c r="D39" s="2"/>
      <c r="E39" s="2"/>
      <c r="F39" s="15" t="s">
        <v>11</v>
      </c>
      <c r="G39" s="16"/>
      <c r="H39" s="2"/>
      <c r="I39" s="13"/>
      <c r="J39" s="2">
        <v>12.0</v>
      </c>
      <c r="K39" s="8">
        <f t="shared" si="33"/>
        <v>6000</v>
      </c>
      <c r="L39" s="2"/>
      <c r="M39" s="1" t="s">
        <v>12</v>
      </c>
      <c r="O39" s="14">
        <v>9000.0</v>
      </c>
      <c r="P39" s="2"/>
      <c r="Q39" s="2"/>
      <c r="R39" s="2"/>
      <c r="S39" s="2"/>
    </row>
    <row r="40" ht="14.25" customHeight="1">
      <c r="A40" s="17">
        <v>500.0</v>
      </c>
      <c r="B40" s="18"/>
      <c r="C40" s="2"/>
      <c r="D40" s="2"/>
      <c r="E40" s="2"/>
      <c r="F40" s="19">
        <f>A40/O42</f>
        <v>83.33333333</v>
      </c>
      <c r="G40" s="18"/>
      <c r="H40" s="2"/>
      <c r="I40" s="2"/>
      <c r="J40" s="2">
        <v>14.0</v>
      </c>
      <c r="K40" s="8">
        <f t="shared" si="33"/>
        <v>7000</v>
      </c>
      <c r="L40" s="2"/>
      <c r="M40" s="1" t="s">
        <v>13</v>
      </c>
      <c r="O40" s="14">
        <v>13385.0</v>
      </c>
      <c r="P40" s="2"/>
      <c r="Q40" s="2"/>
      <c r="R40" s="2"/>
      <c r="S40" s="2"/>
    </row>
    <row r="41" ht="15.0" customHeight="1">
      <c r="A41" s="20"/>
      <c r="B41" s="21"/>
      <c r="C41" s="2"/>
      <c r="D41" s="2"/>
      <c r="F41" s="20"/>
      <c r="G41" s="21"/>
      <c r="H41" s="2"/>
      <c r="I41" s="2"/>
      <c r="J41" s="2">
        <v>16.0</v>
      </c>
      <c r="K41" s="8">
        <f t="shared" si="33"/>
        <v>8000</v>
      </c>
      <c r="L41" s="2"/>
      <c r="M41" s="2"/>
      <c r="N41" s="2"/>
      <c r="O41" s="2"/>
      <c r="P41" s="2"/>
      <c r="Q41" s="2"/>
      <c r="R41" s="2"/>
      <c r="S41" s="2"/>
    </row>
    <row r="42" ht="14.25" customHeight="1">
      <c r="A42" s="10"/>
      <c r="B42" s="10"/>
      <c r="C42" s="2"/>
      <c r="D42" s="2"/>
      <c r="G42" s="2"/>
      <c r="H42" s="2"/>
      <c r="I42" s="2"/>
      <c r="J42" s="2">
        <v>18.0</v>
      </c>
      <c r="K42" s="8">
        <f t="shared" si="33"/>
        <v>9000</v>
      </c>
      <c r="L42" s="2"/>
      <c r="M42" s="1" t="s">
        <v>14</v>
      </c>
      <c r="O42" s="2">
        <v>6.0</v>
      </c>
      <c r="P42" s="2"/>
      <c r="Q42" s="2"/>
      <c r="R42" s="2"/>
      <c r="S42" s="2"/>
    </row>
    <row r="43" ht="14.25" customHeight="1">
      <c r="A43" s="8"/>
      <c r="C43" s="2"/>
      <c r="D43" s="2"/>
      <c r="G43" s="2"/>
      <c r="H43" s="2"/>
      <c r="I43" s="2"/>
      <c r="J43" s="2">
        <v>20.0</v>
      </c>
      <c r="K43" s="8">
        <f t="shared" si="33"/>
        <v>10000</v>
      </c>
      <c r="L43" s="2"/>
      <c r="M43" s="1" t="s">
        <v>15</v>
      </c>
      <c r="O43" s="2">
        <v>33.0</v>
      </c>
      <c r="P43" s="2"/>
      <c r="Q43" s="2"/>
      <c r="R43" s="2"/>
      <c r="S43" s="2"/>
    </row>
    <row r="44" ht="14.25" customHeight="1">
      <c r="A44" s="10"/>
      <c r="B44" s="10"/>
      <c r="C44" s="2"/>
      <c r="D44" s="2"/>
      <c r="G44" s="2"/>
      <c r="H44" s="2"/>
      <c r="I44" s="2"/>
      <c r="J44" s="22">
        <v>22.0</v>
      </c>
      <c r="K44" s="8">
        <f t="shared" si="33"/>
        <v>11000</v>
      </c>
      <c r="L44" s="2"/>
      <c r="M44" s="1" t="s">
        <v>16</v>
      </c>
      <c r="O44" s="2">
        <v>149.0</v>
      </c>
      <c r="P44" s="2"/>
      <c r="Q44" s="2"/>
      <c r="R44" s="2"/>
      <c r="S44" s="2"/>
    </row>
    <row r="45" ht="14.25" customHeight="1">
      <c r="A45" s="10"/>
      <c r="B45" s="10"/>
      <c r="C45" s="2"/>
      <c r="D45" s="2"/>
      <c r="G45" s="2"/>
      <c r="H45" s="2"/>
      <c r="I45" s="2"/>
      <c r="J45" s="2">
        <v>24.0</v>
      </c>
      <c r="K45" s="8">
        <f t="shared" si="33"/>
        <v>12000</v>
      </c>
      <c r="L45" s="2"/>
      <c r="M45" s="2"/>
      <c r="N45" s="2"/>
      <c r="O45" s="2"/>
      <c r="P45" s="2"/>
      <c r="Q45" s="2"/>
      <c r="R45" s="2"/>
      <c r="S45" s="2"/>
    </row>
    <row r="46" ht="14.25" customHeight="1">
      <c r="A46" s="10"/>
      <c r="B46" s="10"/>
      <c r="C46" s="2"/>
      <c r="D46" s="2"/>
      <c r="E46" s="2"/>
      <c r="F46" s="2"/>
      <c r="G46" s="2"/>
      <c r="H46" s="2"/>
      <c r="I46" s="2"/>
      <c r="J46" s="2">
        <v>26.0</v>
      </c>
      <c r="K46" s="8">
        <f t="shared" si="33"/>
        <v>13000</v>
      </c>
      <c r="L46" s="2"/>
      <c r="M46" s="2"/>
      <c r="N46" s="2"/>
      <c r="O46" s="2"/>
      <c r="P46" s="2"/>
      <c r="Q46" s="2"/>
      <c r="R46" s="2"/>
      <c r="S46" s="2"/>
    </row>
    <row r="47" ht="14.25" customHeight="1">
      <c r="A47" s="10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ht="14.25" customHeight="1">
      <c r="A48" s="1" t="s">
        <v>0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ht="14.25" customHeight="1">
      <c r="A49" s="3">
        <f>B49/0.82</f>
        <v>4878.04878</v>
      </c>
      <c r="B49" s="3">
        <v>4000.0</v>
      </c>
      <c r="C49" s="4" t="s">
        <v>1</v>
      </c>
      <c r="D49" s="5" t="s">
        <v>17</v>
      </c>
    </row>
    <row r="50" ht="29.25" customHeight="1">
      <c r="A50" s="6" t="s">
        <v>3</v>
      </c>
      <c r="B50" s="6" t="s">
        <v>4</v>
      </c>
      <c r="D50" s="7">
        <f t="shared" ref="D50:Q50" si="34">D3*$J$44</f>
        <v>22000</v>
      </c>
      <c r="E50" s="7">
        <f t="shared" si="34"/>
        <v>44000</v>
      </c>
      <c r="F50" s="7">
        <f t="shared" si="34"/>
        <v>66000</v>
      </c>
      <c r="G50" s="7">
        <f t="shared" si="34"/>
        <v>88000</v>
      </c>
      <c r="H50" s="7">
        <f t="shared" si="34"/>
        <v>110000</v>
      </c>
      <c r="I50" s="7">
        <f t="shared" si="34"/>
        <v>132000</v>
      </c>
      <c r="J50" s="7">
        <f t="shared" si="34"/>
        <v>154000</v>
      </c>
      <c r="K50" s="7">
        <f t="shared" si="34"/>
        <v>176000</v>
      </c>
      <c r="L50" s="7">
        <f t="shared" si="34"/>
        <v>198000</v>
      </c>
      <c r="M50" s="7">
        <f t="shared" si="34"/>
        <v>220000</v>
      </c>
      <c r="N50" s="7">
        <f t="shared" si="34"/>
        <v>264000</v>
      </c>
      <c r="O50" s="7">
        <f t="shared" si="34"/>
        <v>308000</v>
      </c>
      <c r="P50" s="7">
        <f t="shared" si="34"/>
        <v>352000</v>
      </c>
      <c r="Q50" s="7">
        <f t="shared" si="34"/>
        <v>396000</v>
      </c>
      <c r="R50" s="7"/>
      <c r="S50" s="7"/>
    </row>
    <row r="51" ht="14.25" customHeight="1">
      <c r="A51" s="8">
        <f t="shared" ref="A51:A80" si="36">B51/0.82</f>
        <v>80.48780488</v>
      </c>
      <c r="B51" s="8">
        <v>66.0</v>
      </c>
      <c r="C51" s="9">
        <f t="shared" ref="C51:C80" si="37">B51/$B$2</f>
        <v>0.0165</v>
      </c>
      <c r="D51" s="8">
        <f t="shared" ref="D51:Q51" si="35">D$50/$B$49*$B51</f>
        <v>363</v>
      </c>
      <c r="E51" s="8">
        <f t="shared" si="35"/>
        <v>726</v>
      </c>
      <c r="F51" s="8">
        <f t="shared" si="35"/>
        <v>1089</v>
      </c>
      <c r="G51" s="8">
        <f t="shared" si="35"/>
        <v>1452</v>
      </c>
      <c r="H51" s="8">
        <f t="shared" si="35"/>
        <v>1815</v>
      </c>
      <c r="I51" s="8">
        <f t="shared" si="35"/>
        <v>2178</v>
      </c>
      <c r="J51" s="8">
        <f t="shared" si="35"/>
        <v>2541</v>
      </c>
      <c r="K51" s="8">
        <f t="shared" si="35"/>
        <v>2904</v>
      </c>
      <c r="L51" s="8">
        <f t="shared" si="35"/>
        <v>3267</v>
      </c>
      <c r="M51" s="8">
        <f t="shared" si="35"/>
        <v>3630</v>
      </c>
      <c r="N51" s="8">
        <f t="shared" si="35"/>
        <v>4356</v>
      </c>
      <c r="O51" s="8">
        <f t="shared" si="35"/>
        <v>5082</v>
      </c>
      <c r="P51" s="8">
        <f t="shared" si="35"/>
        <v>5808</v>
      </c>
      <c r="Q51" s="8">
        <f t="shared" si="35"/>
        <v>6534</v>
      </c>
      <c r="R51" s="8"/>
      <c r="S51" s="8"/>
    </row>
    <row r="52" ht="14.25" customHeight="1">
      <c r="A52" s="8">
        <f t="shared" si="36"/>
        <v>121.9512195</v>
      </c>
      <c r="B52" s="8">
        <v>100.0</v>
      </c>
      <c r="C52" s="9">
        <f t="shared" si="37"/>
        <v>0.025</v>
      </c>
      <c r="D52" s="8">
        <f t="shared" ref="D52:Q52" si="38">D$50/$B$49*$B52</f>
        <v>550</v>
      </c>
      <c r="E52" s="8">
        <f t="shared" si="38"/>
        <v>1100</v>
      </c>
      <c r="F52" s="8">
        <f t="shared" si="38"/>
        <v>1650</v>
      </c>
      <c r="G52" s="8">
        <f t="shared" si="38"/>
        <v>2200</v>
      </c>
      <c r="H52" s="8">
        <f t="shared" si="38"/>
        <v>2750</v>
      </c>
      <c r="I52" s="8">
        <f t="shared" si="38"/>
        <v>3300</v>
      </c>
      <c r="J52" s="8">
        <f t="shared" si="38"/>
        <v>3850</v>
      </c>
      <c r="K52" s="8">
        <f t="shared" si="38"/>
        <v>4400</v>
      </c>
      <c r="L52" s="8">
        <f t="shared" si="38"/>
        <v>4950</v>
      </c>
      <c r="M52" s="8">
        <f t="shared" si="38"/>
        <v>5500</v>
      </c>
      <c r="N52" s="8">
        <f t="shared" si="38"/>
        <v>6600</v>
      </c>
      <c r="O52" s="8">
        <f t="shared" si="38"/>
        <v>7700</v>
      </c>
      <c r="P52" s="8">
        <f t="shared" si="38"/>
        <v>8800</v>
      </c>
      <c r="Q52" s="8">
        <f t="shared" si="38"/>
        <v>9900</v>
      </c>
      <c r="R52" s="8"/>
      <c r="S52" s="8"/>
    </row>
    <row r="53" ht="14.25" customHeight="1">
      <c r="A53" s="8">
        <f t="shared" si="36"/>
        <v>182.9268293</v>
      </c>
      <c r="B53" s="8">
        <v>150.0</v>
      </c>
      <c r="C53" s="9">
        <f t="shared" si="37"/>
        <v>0.0375</v>
      </c>
      <c r="D53" s="8">
        <f t="shared" ref="D53:Q53" si="39">D$50/$B$49*$B53</f>
        <v>825</v>
      </c>
      <c r="E53" s="8">
        <f t="shared" si="39"/>
        <v>1650</v>
      </c>
      <c r="F53" s="8">
        <f t="shared" si="39"/>
        <v>2475</v>
      </c>
      <c r="G53" s="8">
        <f t="shared" si="39"/>
        <v>3300</v>
      </c>
      <c r="H53" s="8">
        <f t="shared" si="39"/>
        <v>4125</v>
      </c>
      <c r="I53" s="8">
        <f t="shared" si="39"/>
        <v>4950</v>
      </c>
      <c r="J53" s="8">
        <f t="shared" si="39"/>
        <v>5775</v>
      </c>
      <c r="K53" s="8">
        <f t="shared" si="39"/>
        <v>6600</v>
      </c>
      <c r="L53" s="8">
        <f t="shared" si="39"/>
        <v>7425</v>
      </c>
      <c r="M53" s="8">
        <f t="shared" si="39"/>
        <v>8250</v>
      </c>
      <c r="N53" s="8">
        <f t="shared" si="39"/>
        <v>9900</v>
      </c>
      <c r="O53" s="8">
        <f t="shared" si="39"/>
        <v>11550</v>
      </c>
      <c r="P53" s="8">
        <f t="shared" si="39"/>
        <v>13200</v>
      </c>
      <c r="Q53" s="8">
        <f t="shared" si="39"/>
        <v>14850</v>
      </c>
      <c r="R53" s="8"/>
      <c r="S53" s="8"/>
    </row>
    <row r="54" ht="14.25" customHeight="1">
      <c r="A54" s="8">
        <f t="shared" si="36"/>
        <v>243.902439</v>
      </c>
      <c r="B54" s="8">
        <v>200.0</v>
      </c>
      <c r="C54" s="9">
        <f t="shared" si="37"/>
        <v>0.05</v>
      </c>
      <c r="D54" s="8">
        <f t="shared" ref="D54:Q54" si="40">D$50/$B$49*$B54</f>
        <v>1100</v>
      </c>
      <c r="E54" s="8">
        <f t="shared" si="40"/>
        <v>2200</v>
      </c>
      <c r="F54" s="8">
        <f t="shared" si="40"/>
        <v>3300</v>
      </c>
      <c r="G54" s="8">
        <f t="shared" si="40"/>
        <v>4400</v>
      </c>
      <c r="H54" s="8">
        <f t="shared" si="40"/>
        <v>5500</v>
      </c>
      <c r="I54" s="8">
        <f t="shared" si="40"/>
        <v>6600</v>
      </c>
      <c r="J54" s="8">
        <f t="shared" si="40"/>
        <v>7700</v>
      </c>
      <c r="K54" s="8">
        <f t="shared" si="40"/>
        <v>8800</v>
      </c>
      <c r="L54" s="8">
        <f t="shared" si="40"/>
        <v>9900</v>
      </c>
      <c r="M54" s="8">
        <f t="shared" si="40"/>
        <v>11000</v>
      </c>
      <c r="N54" s="8">
        <f t="shared" si="40"/>
        <v>13200</v>
      </c>
      <c r="O54" s="8">
        <f t="shared" si="40"/>
        <v>15400</v>
      </c>
      <c r="P54" s="8">
        <f t="shared" si="40"/>
        <v>17600</v>
      </c>
      <c r="Q54" s="8">
        <f t="shared" si="40"/>
        <v>19800</v>
      </c>
      <c r="R54" s="8"/>
      <c r="S54" s="8"/>
    </row>
    <row r="55" ht="14.25" customHeight="1">
      <c r="A55" s="8">
        <f t="shared" si="36"/>
        <v>304.8780488</v>
      </c>
      <c r="B55" s="8">
        <v>250.0</v>
      </c>
      <c r="C55" s="9">
        <f t="shared" si="37"/>
        <v>0.0625</v>
      </c>
      <c r="D55" s="8">
        <f t="shared" ref="D55:Q55" si="41">D$50/$B$49*$B55</f>
        <v>1375</v>
      </c>
      <c r="E55" s="8">
        <f t="shared" si="41"/>
        <v>2750</v>
      </c>
      <c r="F55" s="8">
        <f t="shared" si="41"/>
        <v>4125</v>
      </c>
      <c r="G55" s="8">
        <f t="shared" si="41"/>
        <v>5500</v>
      </c>
      <c r="H55" s="8">
        <f t="shared" si="41"/>
        <v>6875</v>
      </c>
      <c r="I55" s="8">
        <f t="shared" si="41"/>
        <v>8250</v>
      </c>
      <c r="J55" s="8">
        <f t="shared" si="41"/>
        <v>9625</v>
      </c>
      <c r="K55" s="8">
        <f t="shared" si="41"/>
        <v>11000</v>
      </c>
      <c r="L55" s="8">
        <f t="shared" si="41"/>
        <v>12375</v>
      </c>
      <c r="M55" s="8">
        <f t="shared" si="41"/>
        <v>13750</v>
      </c>
      <c r="N55" s="8">
        <f t="shared" si="41"/>
        <v>16500</v>
      </c>
      <c r="O55" s="8">
        <f t="shared" si="41"/>
        <v>19250</v>
      </c>
      <c r="P55" s="8">
        <f t="shared" si="41"/>
        <v>22000</v>
      </c>
      <c r="Q55" s="8">
        <f t="shared" si="41"/>
        <v>24750</v>
      </c>
      <c r="R55" s="8"/>
      <c r="S55" s="8"/>
    </row>
    <row r="56" ht="14.25" customHeight="1">
      <c r="A56" s="8">
        <f t="shared" si="36"/>
        <v>365.8536585</v>
      </c>
      <c r="B56" s="8">
        <v>300.0</v>
      </c>
      <c r="C56" s="9">
        <f t="shared" si="37"/>
        <v>0.075</v>
      </c>
      <c r="D56" s="8">
        <f t="shared" ref="D56:Q56" si="42">D$50/$B$49*$B56</f>
        <v>1650</v>
      </c>
      <c r="E56" s="8">
        <f t="shared" si="42"/>
        <v>3300</v>
      </c>
      <c r="F56" s="8">
        <f t="shared" si="42"/>
        <v>4950</v>
      </c>
      <c r="G56" s="8">
        <f t="shared" si="42"/>
        <v>6600</v>
      </c>
      <c r="H56" s="8">
        <f t="shared" si="42"/>
        <v>8250</v>
      </c>
      <c r="I56" s="8">
        <f t="shared" si="42"/>
        <v>9900</v>
      </c>
      <c r="J56" s="8">
        <f t="shared" si="42"/>
        <v>11550</v>
      </c>
      <c r="K56" s="8">
        <f t="shared" si="42"/>
        <v>13200</v>
      </c>
      <c r="L56" s="8">
        <f t="shared" si="42"/>
        <v>14850</v>
      </c>
      <c r="M56" s="8">
        <f t="shared" si="42"/>
        <v>16500</v>
      </c>
      <c r="N56" s="8">
        <f t="shared" si="42"/>
        <v>19800</v>
      </c>
      <c r="O56" s="8">
        <f t="shared" si="42"/>
        <v>23100</v>
      </c>
      <c r="P56" s="8">
        <f t="shared" si="42"/>
        <v>26400</v>
      </c>
      <c r="Q56" s="8">
        <f t="shared" si="42"/>
        <v>29700</v>
      </c>
      <c r="R56" s="8"/>
      <c r="S56" s="8"/>
    </row>
    <row r="57" ht="14.25" customHeight="1">
      <c r="A57" s="8">
        <f t="shared" si="36"/>
        <v>426.8292683</v>
      </c>
      <c r="B57" s="8">
        <v>350.0</v>
      </c>
      <c r="C57" s="9">
        <f t="shared" si="37"/>
        <v>0.0875</v>
      </c>
      <c r="D57" s="8">
        <f t="shared" ref="D57:Q57" si="43">D$50/$B$49*$B57</f>
        <v>1925</v>
      </c>
      <c r="E57" s="8">
        <f t="shared" si="43"/>
        <v>3850</v>
      </c>
      <c r="F57" s="8">
        <f t="shared" si="43"/>
        <v>5775</v>
      </c>
      <c r="G57" s="8">
        <f t="shared" si="43"/>
        <v>7700</v>
      </c>
      <c r="H57" s="8">
        <f t="shared" si="43"/>
        <v>9625</v>
      </c>
      <c r="I57" s="8">
        <f t="shared" si="43"/>
        <v>11550</v>
      </c>
      <c r="J57" s="8">
        <f t="shared" si="43"/>
        <v>13475</v>
      </c>
      <c r="K57" s="8">
        <f t="shared" si="43"/>
        <v>15400</v>
      </c>
      <c r="L57" s="8">
        <f t="shared" si="43"/>
        <v>17325</v>
      </c>
      <c r="M57" s="8">
        <f t="shared" si="43"/>
        <v>19250</v>
      </c>
      <c r="N57" s="8">
        <f t="shared" si="43"/>
        <v>23100</v>
      </c>
      <c r="O57" s="8">
        <f t="shared" si="43"/>
        <v>26950</v>
      </c>
      <c r="P57" s="8">
        <f t="shared" si="43"/>
        <v>30800</v>
      </c>
      <c r="Q57" s="8">
        <f t="shared" si="43"/>
        <v>34650</v>
      </c>
      <c r="R57" s="8"/>
      <c r="S57" s="8"/>
    </row>
    <row r="58" ht="14.25" customHeight="1">
      <c r="A58" s="8">
        <f t="shared" si="36"/>
        <v>487.804878</v>
      </c>
      <c r="B58" s="8">
        <v>400.0</v>
      </c>
      <c r="C58" s="9">
        <f t="shared" si="37"/>
        <v>0.1</v>
      </c>
      <c r="D58" s="8">
        <f t="shared" ref="D58:Q58" si="44">D$50/$B$49*$B58</f>
        <v>2200</v>
      </c>
      <c r="E58" s="8">
        <f t="shared" si="44"/>
        <v>4400</v>
      </c>
      <c r="F58" s="8">
        <f t="shared" si="44"/>
        <v>6600</v>
      </c>
      <c r="G58" s="8">
        <f t="shared" si="44"/>
        <v>8800</v>
      </c>
      <c r="H58" s="8">
        <f t="shared" si="44"/>
        <v>11000</v>
      </c>
      <c r="I58" s="8">
        <f t="shared" si="44"/>
        <v>13200</v>
      </c>
      <c r="J58" s="8">
        <f t="shared" si="44"/>
        <v>15400</v>
      </c>
      <c r="K58" s="8">
        <f t="shared" si="44"/>
        <v>17600</v>
      </c>
      <c r="L58" s="8">
        <f t="shared" si="44"/>
        <v>19800</v>
      </c>
      <c r="M58" s="8">
        <f t="shared" si="44"/>
        <v>22000</v>
      </c>
      <c r="N58" s="8">
        <f t="shared" si="44"/>
        <v>26400</v>
      </c>
      <c r="O58" s="8">
        <f t="shared" si="44"/>
        <v>30800</v>
      </c>
      <c r="P58" s="8">
        <f t="shared" si="44"/>
        <v>35200</v>
      </c>
      <c r="Q58" s="8">
        <f t="shared" si="44"/>
        <v>39600</v>
      </c>
      <c r="R58" s="8"/>
      <c r="S58" s="8"/>
    </row>
    <row r="59" ht="14.25" customHeight="1">
      <c r="A59" s="8">
        <f t="shared" si="36"/>
        <v>548.7804878</v>
      </c>
      <c r="B59" s="8">
        <v>450.0</v>
      </c>
      <c r="C59" s="9">
        <f t="shared" si="37"/>
        <v>0.1125</v>
      </c>
      <c r="D59" s="8">
        <f t="shared" ref="D59:Q59" si="45">D$50/$B$49*$B59</f>
        <v>2475</v>
      </c>
      <c r="E59" s="8">
        <f t="shared" si="45"/>
        <v>4950</v>
      </c>
      <c r="F59" s="8">
        <f t="shared" si="45"/>
        <v>7425</v>
      </c>
      <c r="G59" s="8">
        <f t="shared" si="45"/>
        <v>9900</v>
      </c>
      <c r="H59" s="8">
        <f t="shared" si="45"/>
        <v>12375</v>
      </c>
      <c r="I59" s="8">
        <f t="shared" si="45"/>
        <v>14850</v>
      </c>
      <c r="J59" s="8">
        <f t="shared" si="45"/>
        <v>17325</v>
      </c>
      <c r="K59" s="8">
        <f t="shared" si="45"/>
        <v>19800</v>
      </c>
      <c r="L59" s="8">
        <f t="shared" si="45"/>
        <v>22275</v>
      </c>
      <c r="M59" s="8">
        <f t="shared" si="45"/>
        <v>24750</v>
      </c>
      <c r="N59" s="8">
        <f t="shared" si="45"/>
        <v>29700</v>
      </c>
      <c r="O59" s="8">
        <f t="shared" si="45"/>
        <v>34650</v>
      </c>
      <c r="P59" s="8">
        <f t="shared" si="45"/>
        <v>39600</v>
      </c>
      <c r="Q59" s="8">
        <f t="shared" si="45"/>
        <v>44550</v>
      </c>
      <c r="R59" s="8"/>
      <c r="S59" s="8"/>
    </row>
    <row r="60" ht="14.25" customHeight="1">
      <c r="A60" s="8">
        <f t="shared" si="36"/>
        <v>609.7560976</v>
      </c>
      <c r="B60" s="8">
        <v>500.0</v>
      </c>
      <c r="C60" s="9">
        <f t="shared" si="37"/>
        <v>0.125</v>
      </c>
      <c r="D60" s="8">
        <f t="shared" ref="D60:Q60" si="46">D$50/$B$49*$B60</f>
        <v>2750</v>
      </c>
      <c r="E60" s="8">
        <f t="shared" si="46"/>
        <v>5500</v>
      </c>
      <c r="F60" s="8">
        <f t="shared" si="46"/>
        <v>8250</v>
      </c>
      <c r="G60" s="8">
        <f t="shared" si="46"/>
        <v>11000</v>
      </c>
      <c r="H60" s="8">
        <f t="shared" si="46"/>
        <v>13750</v>
      </c>
      <c r="I60" s="8">
        <f t="shared" si="46"/>
        <v>16500</v>
      </c>
      <c r="J60" s="8">
        <f t="shared" si="46"/>
        <v>19250</v>
      </c>
      <c r="K60" s="8">
        <f t="shared" si="46"/>
        <v>22000</v>
      </c>
      <c r="L60" s="8">
        <f t="shared" si="46"/>
        <v>24750</v>
      </c>
      <c r="M60" s="8">
        <f t="shared" si="46"/>
        <v>27500</v>
      </c>
      <c r="N60" s="8">
        <f t="shared" si="46"/>
        <v>33000</v>
      </c>
      <c r="O60" s="8">
        <f t="shared" si="46"/>
        <v>38500</v>
      </c>
      <c r="P60" s="8">
        <f t="shared" si="46"/>
        <v>44000</v>
      </c>
      <c r="Q60" s="8">
        <f t="shared" si="46"/>
        <v>49500</v>
      </c>
      <c r="R60" s="8"/>
      <c r="S60" s="8"/>
    </row>
    <row r="61" ht="14.25" customHeight="1">
      <c r="A61" s="8">
        <f t="shared" si="36"/>
        <v>670.7317073</v>
      </c>
      <c r="B61" s="8">
        <v>550.0</v>
      </c>
      <c r="C61" s="9">
        <f t="shared" si="37"/>
        <v>0.1375</v>
      </c>
      <c r="D61" s="8">
        <f t="shared" ref="D61:Q61" si="47">D$50/$B$49*$B61</f>
        <v>3025</v>
      </c>
      <c r="E61" s="8">
        <f t="shared" si="47"/>
        <v>6050</v>
      </c>
      <c r="F61" s="8">
        <f t="shared" si="47"/>
        <v>9075</v>
      </c>
      <c r="G61" s="8">
        <f t="shared" si="47"/>
        <v>12100</v>
      </c>
      <c r="H61" s="8">
        <f t="shared" si="47"/>
        <v>15125</v>
      </c>
      <c r="I61" s="8">
        <f t="shared" si="47"/>
        <v>18150</v>
      </c>
      <c r="J61" s="8">
        <f t="shared" si="47"/>
        <v>21175</v>
      </c>
      <c r="K61" s="8">
        <f t="shared" si="47"/>
        <v>24200</v>
      </c>
      <c r="L61" s="8">
        <f t="shared" si="47"/>
        <v>27225</v>
      </c>
      <c r="M61" s="8">
        <f t="shared" si="47"/>
        <v>30250</v>
      </c>
      <c r="N61" s="8">
        <f t="shared" si="47"/>
        <v>36300</v>
      </c>
      <c r="O61" s="8">
        <f t="shared" si="47"/>
        <v>42350</v>
      </c>
      <c r="P61" s="8">
        <f t="shared" si="47"/>
        <v>48400</v>
      </c>
      <c r="Q61" s="8">
        <f t="shared" si="47"/>
        <v>54450</v>
      </c>
      <c r="R61" s="8"/>
      <c r="S61" s="8"/>
    </row>
    <row r="62" ht="14.25" customHeight="1">
      <c r="A62" s="8">
        <f t="shared" si="36"/>
        <v>731.7073171</v>
      </c>
      <c r="B62" s="8">
        <v>600.0</v>
      </c>
      <c r="C62" s="9">
        <f t="shared" si="37"/>
        <v>0.15</v>
      </c>
      <c r="D62" s="8">
        <f t="shared" ref="D62:Q62" si="48">D$50/$B$49*$B62</f>
        <v>3300</v>
      </c>
      <c r="E62" s="8">
        <f t="shared" si="48"/>
        <v>6600</v>
      </c>
      <c r="F62" s="8">
        <f t="shared" si="48"/>
        <v>9900</v>
      </c>
      <c r="G62" s="8">
        <f t="shared" si="48"/>
        <v>13200</v>
      </c>
      <c r="H62" s="8">
        <f t="shared" si="48"/>
        <v>16500</v>
      </c>
      <c r="I62" s="8">
        <f t="shared" si="48"/>
        <v>19800</v>
      </c>
      <c r="J62" s="8">
        <f t="shared" si="48"/>
        <v>23100</v>
      </c>
      <c r="K62" s="8">
        <f t="shared" si="48"/>
        <v>26400</v>
      </c>
      <c r="L62" s="8">
        <f t="shared" si="48"/>
        <v>29700</v>
      </c>
      <c r="M62" s="8">
        <f t="shared" si="48"/>
        <v>33000</v>
      </c>
      <c r="N62" s="8">
        <f t="shared" si="48"/>
        <v>39600</v>
      </c>
      <c r="O62" s="8">
        <f t="shared" si="48"/>
        <v>46200</v>
      </c>
      <c r="P62" s="8">
        <f t="shared" si="48"/>
        <v>52800</v>
      </c>
      <c r="Q62" s="8">
        <f t="shared" si="48"/>
        <v>59400</v>
      </c>
      <c r="R62" s="8"/>
      <c r="S62" s="8"/>
    </row>
    <row r="63" ht="14.25" customHeight="1">
      <c r="A63" s="8">
        <f t="shared" si="36"/>
        <v>792.6829268</v>
      </c>
      <c r="B63" s="8">
        <v>650.0</v>
      </c>
      <c r="C63" s="9">
        <f t="shared" si="37"/>
        <v>0.1625</v>
      </c>
      <c r="D63" s="8">
        <f t="shared" ref="D63:Q63" si="49">D$50/$B$49*$B63</f>
        <v>3575</v>
      </c>
      <c r="E63" s="8">
        <f t="shared" si="49"/>
        <v>7150</v>
      </c>
      <c r="F63" s="8">
        <f t="shared" si="49"/>
        <v>10725</v>
      </c>
      <c r="G63" s="8">
        <f t="shared" si="49"/>
        <v>14300</v>
      </c>
      <c r="H63" s="8">
        <f t="shared" si="49"/>
        <v>17875</v>
      </c>
      <c r="I63" s="8">
        <f t="shared" si="49"/>
        <v>21450</v>
      </c>
      <c r="J63" s="8">
        <f t="shared" si="49"/>
        <v>25025</v>
      </c>
      <c r="K63" s="8">
        <f t="shared" si="49"/>
        <v>28600</v>
      </c>
      <c r="L63" s="8">
        <f t="shared" si="49"/>
        <v>32175</v>
      </c>
      <c r="M63" s="8">
        <f t="shared" si="49"/>
        <v>35750</v>
      </c>
      <c r="N63" s="8">
        <f t="shared" si="49"/>
        <v>42900</v>
      </c>
      <c r="O63" s="8">
        <f t="shared" si="49"/>
        <v>50050</v>
      </c>
      <c r="P63" s="8">
        <f t="shared" si="49"/>
        <v>57200</v>
      </c>
      <c r="Q63" s="8">
        <f t="shared" si="49"/>
        <v>64350</v>
      </c>
      <c r="R63" s="8"/>
      <c r="S63" s="8"/>
    </row>
    <row r="64" ht="14.25" customHeight="1">
      <c r="A64" s="8">
        <f t="shared" si="36"/>
        <v>853.6585366</v>
      </c>
      <c r="B64" s="8">
        <v>700.0</v>
      </c>
      <c r="C64" s="9">
        <f t="shared" si="37"/>
        <v>0.175</v>
      </c>
      <c r="D64" s="8">
        <f t="shared" ref="D64:Q64" si="50">D$50/$B$49*$B64</f>
        <v>3850</v>
      </c>
      <c r="E64" s="8">
        <f t="shared" si="50"/>
        <v>7700</v>
      </c>
      <c r="F64" s="8">
        <f t="shared" si="50"/>
        <v>11550</v>
      </c>
      <c r="G64" s="8">
        <f t="shared" si="50"/>
        <v>15400</v>
      </c>
      <c r="H64" s="8">
        <f t="shared" si="50"/>
        <v>19250</v>
      </c>
      <c r="I64" s="8">
        <f t="shared" si="50"/>
        <v>23100</v>
      </c>
      <c r="J64" s="8">
        <f t="shared" si="50"/>
        <v>26950</v>
      </c>
      <c r="K64" s="8">
        <f t="shared" si="50"/>
        <v>30800</v>
      </c>
      <c r="L64" s="8">
        <f t="shared" si="50"/>
        <v>34650</v>
      </c>
      <c r="M64" s="8">
        <f t="shared" si="50"/>
        <v>38500</v>
      </c>
      <c r="N64" s="8">
        <f t="shared" si="50"/>
        <v>46200</v>
      </c>
      <c r="O64" s="8">
        <f t="shared" si="50"/>
        <v>53900</v>
      </c>
      <c r="P64" s="8">
        <f t="shared" si="50"/>
        <v>61600</v>
      </c>
      <c r="Q64" s="8">
        <f t="shared" si="50"/>
        <v>69300</v>
      </c>
      <c r="R64" s="8"/>
      <c r="S64" s="8"/>
    </row>
    <row r="65" ht="14.25" customHeight="1">
      <c r="A65" s="8">
        <f t="shared" si="36"/>
        <v>914.6341463</v>
      </c>
      <c r="B65" s="8">
        <v>750.0</v>
      </c>
      <c r="C65" s="9">
        <f t="shared" si="37"/>
        <v>0.1875</v>
      </c>
      <c r="D65" s="8">
        <f t="shared" ref="D65:Q65" si="51">D$50/$B$49*$B65</f>
        <v>4125</v>
      </c>
      <c r="E65" s="8">
        <f t="shared" si="51"/>
        <v>8250</v>
      </c>
      <c r="F65" s="8">
        <f t="shared" si="51"/>
        <v>12375</v>
      </c>
      <c r="G65" s="8">
        <f t="shared" si="51"/>
        <v>16500</v>
      </c>
      <c r="H65" s="8">
        <f t="shared" si="51"/>
        <v>20625</v>
      </c>
      <c r="I65" s="8">
        <f t="shared" si="51"/>
        <v>24750</v>
      </c>
      <c r="J65" s="8">
        <f t="shared" si="51"/>
        <v>28875</v>
      </c>
      <c r="K65" s="8">
        <f t="shared" si="51"/>
        <v>33000</v>
      </c>
      <c r="L65" s="8">
        <f t="shared" si="51"/>
        <v>37125</v>
      </c>
      <c r="M65" s="8">
        <f t="shared" si="51"/>
        <v>41250</v>
      </c>
      <c r="N65" s="8">
        <f t="shared" si="51"/>
        <v>49500</v>
      </c>
      <c r="O65" s="8">
        <f t="shared" si="51"/>
        <v>57750</v>
      </c>
      <c r="P65" s="8">
        <f t="shared" si="51"/>
        <v>66000</v>
      </c>
      <c r="Q65" s="8">
        <f t="shared" si="51"/>
        <v>74250</v>
      </c>
      <c r="R65" s="8"/>
      <c r="S65" s="8"/>
    </row>
    <row r="66" ht="14.25" customHeight="1">
      <c r="A66" s="8">
        <f t="shared" si="36"/>
        <v>975.6097561</v>
      </c>
      <c r="B66" s="8">
        <v>800.0</v>
      </c>
      <c r="C66" s="9">
        <f t="shared" si="37"/>
        <v>0.2</v>
      </c>
      <c r="D66" s="8">
        <f t="shared" ref="D66:Q66" si="52">D$50/$B$49*$B66</f>
        <v>4400</v>
      </c>
      <c r="E66" s="8">
        <f t="shared" si="52"/>
        <v>8800</v>
      </c>
      <c r="F66" s="8">
        <f t="shared" si="52"/>
        <v>13200</v>
      </c>
      <c r="G66" s="8">
        <f t="shared" si="52"/>
        <v>17600</v>
      </c>
      <c r="H66" s="8">
        <f t="shared" si="52"/>
        <v>22000</v>
      </c>
      <c r="I66" s="8">
        <f t="shared" si="52"/>
        <v>26400</v>
      </c>
      <c r="J66" s="8">
        <f t="shared" si="52"/>
        <v>30800</v>
      </c>
      <c r="K66" s="8">
        <f t="shared" si="52"/>
        <v>35200</v>
      </c>
      <c r="L66" s="8">
        <f t="shared" si="52"/>
        <v>39600</v>
      </c>
      <c r="M66" s="8">
        <f t="shared" si="52"/>
        <v>44000</v>
      </c>
      <c r="N66" s="8">
        <f t="shared" si="52"/>
        <v>52800</v>
      </c>
      <c r="O66" s="8">
        <f t="shared" si="52"/>
        <v>61600</v>
      </c>
      <c r="P66" s="8">
        <f t="shared" si="52"/>
        <v>70400</v>
      </c>
      <c r="Q66" s="8">
        <f t="shared" si="52"/>
        <v>79200</v>
      </c>
      <c r="R66" s="8"/>
      <c r="S66" s="8"/>
    </row>
    <row r="67" ht="14.25" customHeight="1">
      <c r="A67" s="8">
        <f t="shared" si="36"/>
        <v>1036.585366</v>
      </c>
      <c r="B67" s="8">
        <v>850.0</v>
      </c>
      <c r="C67" s="9">
        <f t="shared" si="37"/>
        <v>0.2125</v>
      </c>
      <c r="D67" s="8">
        <f t="shared" ref="D67:Q67" si="53">D$50/$B$49*$B67</f>
        <v>4675</v>
      </c>
      <c r="E67" s="8">
        <f t="shared" si="53"/>
        <v>9350</v>
      </c>
      <c r="F67" s="8">
        <f t="shared" si="53"/>
        <v>14025</v>
      </c>
      <c r="G67" s="8">
        <f t="shared" si="53"/>
        <v>18700</v>
      </c>
      <c r="H67" s="8">
        <f t="shared" si="53"/>
        <v>23375</v>
      </c>
      <c r="I67" s="8">
        <f t="shared" si="53"/>
        <v>28050</v>
      </c>
      <c r="J67" s="8">
        <f t="shared" si="53"/>
        <v>32725</v>
      </c>
      <c r="K67" s="8">
        <f t="shared" si="53"/>
        <v>37400</v>
      </c>
      <c r="L67" s="8">
        <f t="shared" si="53"/>
        <v>42075</v>
      </c>
      <c r="M67" s="8">
        <f t="shared" si="53"/>
        <v>46750</v>
      </c>
      <c r="N67" s="8">
        <f t="shared" si="53"/>
        <v>56100</v>
      </c>
      <c r="O67" s="8">
        <f t="shared" si="53"/>
        <v>65450</v>
      </c>
      <c r="P67" s="8">
        <f t="shared" si="53"/>
        <v>74800</v>
      </c>
      <c r="Q67" s="8">
        <f t="shared" si="53"/>
        <v>84150</v>
      </c>
      <c r="R67" s="8"/>
      <c r="S67" s="8"/>
    </row>
    <row r="68" ht="14.25" customHeight="1">
      <c r="A68" s="8">
        <f t="shared" si="36"/>
        <v>1097.560976</v>
      </c>
      <c r="B68" s="8">
        <v>900.0</v>
      </c>
      <c r="C68" s="9">
        <f t="shared" si="37"/>
        <v>0.225</v>
      </c>
      <c r="D68" s="8">
        <f t="shared" ref="D68:Q68" si="54">D$50/$B$49*$B68</f>
        <v>4950</v>
      </c>
      <c r="E68" s="8">
        <f t="shared" si="54"/>
        <v>9900</v>
      </c>
      <c r="F68" s="8">
        <f t="shared" si="54"/>
        <v>14850</v>
      </c>
      <c r="G68" s="8">
        <f t="shared" si="54"/>
        <v>19800</v>
      </c>
      <c r="H68" s="8">
        <f t="shared" si="54"/>
        <v>24750</v>
      </c>
      <c r="I68" s="8">
        <f t="shared" si="54"/>
        <v>29700</v>
      </c>
      <c r="J68" s="8">
        <f t="shared" si="54"/>
        <v>34650</v>
      </c>
      <c r="K68" s="8">
        <f t="shared" si="54"/>
        <v>39600</v>
      </c>
      <c r="L68" s="8">
        <f t="shared" si="54"/>
        <v>44550</v>
      </c>
      <c r="M68" s="8">
        <f t="shared" si="54"/>
        <v>49500</v>
      </c>
      <c r="N68" s="8">
        <f t="shared" si="54"/>
        <v>59400</v>
      </c>
      <c r="O68" s="8">
        <f t="shared" si="54"/>
        <v>69300</v>
      </c>
      <c r="P68" s="8">
        <f t="shared" si="54"/>
        <v>79200</v>
      </c>
      <c r="Q68" s="8">
        <f t="shared" si="54"/>
        <v>89100</v>
      </c>
      <c r="R68" s="8"/>
      <c r="S68" s="8"/>
    </row>
    <row r="69" ht="14.25" customHeight="1">
      <c r="A69" s="8">
        <f t="shared" si="36"/>
        <v>1158.536585</v>
      </c>
      <c r="B69" s="8">
        <v>950.0</v>
      </c>
      <c r="C69" s="9">
        <f t="shared" si="37"/>
        <v>0.2375</v>
      </c>
      <c r="D69" s="8">
        <f t="shared" ref="D69:Q69" si="55">D$50/$B$49*$B69</f>
        <v>5225</v>
      </c>
      <c r="E69" s="8">
        <f t="shared" si="55"/>
        <v>10450</v>
      </c>
      <c r="F69" s="8">
        <f t="shared" si="55"/>
        <v>15675</v>
      </c>
      <c r="G69" s="8">
        <f t="shared" si="55"/>
        <v>20900</v>
      </c>
      <c r="H69" s="8">
        <f t="shared" si="55"/>
        <v>26125</v>
      </c>
      <c r="I69" s="8">
        <f t="shared" si="55"/>
        <v>31350</v>
      </c>
      <c r="J69" s="8">
        <f t="shared" si="55"/>
        <v>36575</v>
      </c>
      <c r="K69" s="8">
        <f t="shared" si="55"/>
        <v>41800</v>
      </c>
      <c r="L69" s="8">
        <f t="shared" si="55"/>
        <v>47025</v>
      </c>
      <c r="M69" s="8">
        <f t="shared" si="55"/>
        <v>52250</v>
      </c>
      <c r="N69" s="8">
        <f t="shared" si="55"/>
        <v>62700</v>
      </c>
      <c r="O69" s="8">
        <f t="shared" si="55"/>
        <v>73150</v>
      </c>
      <c r="P69" s="8">
        <f t="shared" si="55"/>
        <v>83600</v>
      </c>
      <c r="Q69" s="8">
        <f t="shared" si="55"/>
        <v>94050</v>
      </c>
      <c r="R69" s="8"/>
      <c r="S69" s="8"/>
    </row>
    <row r="70" ht="14.25" customHeight="1">
      <c r="A70" s="8">
        <f t="shared" si="36"/>
        <v>1219.512195</v>
      </c>
      <c r="B70" s="8">
        <v>1000.0</v>
      </c>
      <c r="C70" s="9">
        <f t="shared" si="37"/>
        <v>0.25</v>
      </c>
      <c r="D70" s="8">
        <f t="shared" ref="D70:Q70" si="56">D$50/$B$49*$B70</f>
        <v>5500</v>
      </c>
      <c r="E70" s="8">
        <f t="shared" si="56"/>
        <v>11000</v>
      </c>
      <c r="F70" s="8">
        <f t="shared" si="56"/>
        <v>16500</v>
      </c>
      <c r="G70" s="8">
        <f t="shared" si="56"/>
        <v>22000</v>
      </c>
      <c r="H70" s="8">
        <f t="shared" si="56"/>
        <v>27500</v>
      </c>
      <c r="I70" s="8">
        <f t="shared" si="56"/>
        <v>33000</v>
      </c>
      <c r="J70" s="8">
        <f t="shared" si="56"/>
        <v>38500</v>
      </c>
      <c r="K70" s="8">
        <f t="shared" si="56"/>
        <v>44000</v>
      </c>
      <c r="L70" s="8">
        <f t="shared" si="56"/>
        <v>49500</v>
      </c>
      <c r="M70" s="8">
        <f t="shared" si="56"/>
        <v>55000</v>
      </c>
      <c r="N70" s="8">
        <f t="shared" si="56"/>
        <v>66000</v>
      </c>
      <c r="O70" s="8">
        <f t="shared" si="56"/>
        <v>77000</v>
      </c>
      <c r="P70" s="8">
        <f t="shared" si="56"/>
        <v>88000</v>
      </c>
      <c r="Q70" s="8">
        <f t="shared" si="56"/>
        <v>99000</v>
      </c>
      <c r="R70" s="8"/>
      <c r="S70" s="8"/>
    </row>
    <row r="71" ht="14.25" customHeight="1">
      <c r="A71" s="8">
        <f t="shared" si="36"/>
        <v>1341.463415</v>
      </c>
      <c r="B71" s="8">
        <v>1100.0</v>
      </c>
      <c r="C71" s="9">
        <f t="shared" si="37"/>
        <v>0.275</v>
      </c>
      <c r="D71" s="8">
        <f t="shared" ref="D71:Q71" si="57">D$50/$B$49*$B71</f>
        <v>6050</v>
      </c>
      <c r="E71" s="8">
        <f t="shared" si="57"/>
        <v>12100</v>
      </c>
      <c r="F71" s="8">
        <f t="shared" si="57"/>
        <v>18150</v>
      </c>
      <c r="G71" s="8">
        <f t="shared" si="57"/>
        <v>24200</v>
      </c>
      <c r="H71" s="8">
        <f t="shared" si="57"/>
        <v>30250</v>
      </c>
      <c r="I71" s="8">
        <f t="shared" si="57"/>
        <v>36300</v>
      </c>
      <c r="J71" s="8">
        <f t="shared" si="57"/>
        <v>42350</v>
      </c>
      <c r="K71" s="8">
        <f t="shared" si="57"/>
        <v>48400</v>
      </c>
      <c r="L71" s="8">
        <f t="shared" si="57"/>
        <v>54450</v>
      </c>
      <c r="M71" s="8">
        <f t="shared" si="57"/>
        <v>60500</v>
      </c>
      <c r="N71" s="8">
        <f t="shared" si="57"/>
        <v>72600</v>
      </c>
      <c r="O71" s="8">
        <f t="shared" si="57"/>
        <v>84700</v>
      </c>
      <c r="P71" s="8">
        <f t="shared" si="57"/>
        <v>96800</v>
      </c>
      <c r="Q71" s="8">
        <f t="shared" si="57"/>
        <v>108900</v>
      </c>
      <c r="R71" s="8"/>
      <c r="S71" s="8"/>
    </row>
    <row r="72" ht="14.25" customHeight="1">
      <c r="A72" s="8">
        <f t="shared" si="36"/>
        <v>1463.414634</v>
      </c>
      <c r="B72" s="8">
        <v>1200.0</v>
      </c>
      <c r="C72" s="9">
        <f t="shared" si="37"/>
        <v>0.3</v>
      </c>
      <c r="D72" s="8">
        <f t="shared" ref="D72:Q72" si="58">D$50/$B$49*$B72</f>
        <v>6600</v>
      </c>
      <c r="E72" s="8">
        <f t="shared" si="58"/>
        <v>13200</v>
      </c>
      <c r="F72" s="8">
        <f t="shared" si="58"/>
        <v>19800</v>
      </c>
      <c r="G72" s="8">
        <f t="shared" si="58"/>
        <v>26400</v>
      </c>
      <c r="H72" s="8">
        <f t="shared" si="58"/>
        <v>33000</v>
      </c>
      <c r="I72" s="8">
        <f t="shared" si="58"/>
        <v>39600</v>
      </c>
      <c r="J72" s="8">
        <f t="shared" si="58"/>
        <v>46200</v>
      </c>
      <c r="K72" s="8">
        <f t="shared" si="58"/>
        <v>52800</v>
      </c>
      <c r="L72" s="8">
        <f t="shared" si="58"/>
        <v>59400</v>
      </c>
      <c r="M72" s="8">
        <f t="shared" si="58"/>
        <v>66000</v>
      </c>
      <c r="N72" s="8">
        <f t="shared" si="58"/>
        <v>79200</v>
      </c>
      <c r="O72" s="8">
        <f t="shared" si="58"/>
        <v>92400</v>
      </c>
      <c r="P72" s="8">
        <f t="shared" si="58"/>
        <v>105600</v>
      </c>
      <c r="Q72" s="8">
        <f t="shared" si="58"/>
        <v>118800</v>
      </c>
      <c r="R72" s="8"/>
      <c r="S72" s="8"/>
    </row>
    <row r="73" ht="14.25" customHeight="1">
      <c r="A73" s="8">
        <f t="shared" si="36"/>
        <v>1585.365854</v>
      </c>
      <c r="B73" s="8">
        <v>1300.0</v>
      </c>
      <c r="C73" s="9">
        <f t="shared" si="37"/>
        <v>0.325</v>
      </c>
      <c r="D73" s="8">
        <f t="shared" ref="D73:Q73" si="59">D$50/$B$49*$B73</f>
        <v>7150</v>
      </c>
      <c r="E73" s="8">
        <f t="shared" si="59"/>
        <v>14300</v>
      </c>
      <c r="F73" s="8">
        <f t="shared" si="59"/>
        <v>21450</v>
      </c>
      <c r="G73" s="8">
        <f t="shared" si="59"/>
        <v>28600</v>
      </c>
      <c r="H73" s="8">
        <f t="shared" si="59"/>
        <v>35750</v>
      </c>
      <c r="I73" s="8">
        <f t="shared" si="59"/>
        <v>42900</v>
      </c>
      <c r="J73" s="8">
        <f t="shared" si="59"/>
        <v>50050</v>
      </c>
      <c r="K73" s="8">
        <f t="shared" si="59"/>
        <v>57200</v>
      </c>
      <c r="L73" s="8">
        <f t="shared" si="59"/>
        <v>64350</v>
      </c>
      <c r="M73" s="8">
        <f t="shared" si="59"/>
        <v>71500</v>
      </c>
      <c r="N73" s="8">
        <f t="shared" si="59"/>
        <v>85800</v>
      </c>
      <c r="O73" s="8">
        <f t="shared" si="59"/>
        <v>100100</v>
      </c>
      <c r="P73" s="8">
        <f t="shared" si="59"/>
        <v>114400</v>
      </c>
      <c r="Q73" s="8">
        <f t="shared" si="59"/>
        <v>128700</v>
      </c>
      <c r="R73" s="8"/>
      <c r="S73" s="8"/>
    </row>
    <row r="74" ht="14.25" customHeight="1">
      <c r="A74" s="8">
        <f t="shared" si="36"/>
        <v>1707.317073</v>
      </c>
      <c r="B74" s="8">
        <v>1400.0</v>
      </c>
      <c r="C74" s="9">
        <f t="shared" si="37"/>
        <v>0.35</v>
      </c>
      <c r="D74" s="8">
        <f t="shared" ref="D74:Q74" si="60">D$50/$B$49*$B74</f>
        <v>7700</v>
      </c>
      <c r="E74" s="8">
        <f t="shared" si="60"/>
        <v>15400</v>
      </c>
      <c r="F74" s="8">
        <f t="shared" si="60"/>
        <v>23100</v>
      </c>
      <c r="G74" s="8">
        <f t="shared" si="60"/>
        <v>30800</v>
      </c>
      <c r="H74" s="8">
        <f t="shared" si="60"/>
        <v>38500</v>
      </c>
      <c r="I74" s="8">
        <f t="shared" si="60"/>
        <v>46200</v>
      </c>
      <c r="J74" s="8">
        <f t="shared" si="60"/>
        <v>53900</v>
      </c>
      <c r="K74" s="8">
        <f t="shared" si="60"/>
        <v>61600</v>
      </c>
      <c r="L74" s="8">
        <f t="shared" si="60"/>
        <v>69300</v>
      </c>
      <c r="M74" s="8">
        <f t="shared" si="60"/>
        <v>77000</v>
      </c>
      <c r="N74" s="8">
        <f t="shared" si="60"/>
        <v>92400</v>
      </c>
      <c r="O74" s="8">
        <f t="shared" si="60"/>
        <v>107800</v>
      </c>
      <c r="P74" s="8">
        <f t="shared" si="60"/>
        <v>123200</v>
      </c>
      <c r="Q74" s="8">
        <f t="shared" si="60"/>
        <v>138600</v>
      </c>
      <c r="R74" s="8"/>
      <c r="S74" s="8"/>
    </row>
    <row r="75" ht="14.25" customHeight="1">
      <c r="A75" s="8">
        <f t="shared" si="36"/>
        <v>1829.268293</v>
      </c>
      <c r="B75" s="8">
        <v>1500.0</v>
      </c>
      <c r="C75" s="9">
        <f t="shared" si="37"/>
        <v>0.375</v>
      </c>
      <c r="D75" s="8">
        <f t="shared" ref="D75:Q75" si="61">D$50/$B$49*$B75</f>
        <v>8250</v>
      </c>
      <c r="E75" s="8">
        <f t="shared" si="61"/>
        <v>16500</v>
      </c>
      <c r="F75" s="8">
        <f t="shared" si="61"/>
        <v>24750</v>
      </c>
      <c r="G75" s="8">
        <f t="shared" si="61"/>
        <v>33000</v>
      </c>
      <c r="H75" s="8">
        <f t="shared" si="61"/>
        <v>41250</v>
      </c>
      <c r="I75" s="8">
        <f t="shared" si="61"/>
        <v>49500</v>
      </c>
      <c r="J75" s="8">
        <f t="shared" si="61"/>
        <v>57750</v>
      </c>
      <c r="K75" s="8">
        <f t="shared" si="61"/>
        <v>66000</v>
      </c>
      <c r="L75" s="8">
        <f t="shared" si="61"/>
        <v>74250</v>
      </c>
      <c r="M75" s="8">
        <f t="shared" si="61"/>
        <v>82500</v>
      </c>
      <c r="N75" s="8">
        <f t="shared" si="61"/>
        <v>99000</v>
      </c>
      <c r="O75" s="8">
        <f t="shared" si="61"/>
        <v>115500</v>
      </c>
      <c r="P75" s="8">
        <f t="shared" si="61"/>
        <v>132000</v>
      </c>
      <c r="Q75" s="8">
        <f t="shared" si="61"/>
        <v>148500</v>
      </c>
      <c r="R75" s="8"/>
      <c r="S75" s="8"/>
    </row>
    <row r="76" ht="14.25" customHeight="1">
      <c r="A76" s="8">
        <f t="shared" si="36"/>
        <v>1951.219512</v>
      </c>
      <c r="B76" s="8">
        <v>1600.0</v>
      </c>
      <c r="C76" s="9">
        <f t="shared" si="37"/>
        <v>0.4</v>
      </c>
      <c r="D76" s="8">
        <f t="shared" ref="D76:Q76" si="62">D$50/$B$49*$B76</f>
        <v>8800</v>
      </c>
      <c r="E76" s="8">
        <f t="shared" si="62"/>
        <v>17600</v>
      </c>
      <c r="F76" s="8">
        <f t="shared" si="62"/>
        <v>26400</v>
      </c>
      <c r="G76" s="8">
        <f t="shared" si="62"/>
        <v>35200</v>
      </c>
      <c r="H76" s="8">
        <f t="shared" si="62"/>
        <v>44000</v>
      </c>
      <c r="I76" s="8">
        <f t="shared" si="62"/>
        <v>52800</v>
      </c>
      <c r="J76" s="8">
        <f t="shared" si="62"/>
        <v>61600</v>
      </c>
      <c r="K76" s="8">
        <f t="shared" si="62"/>
        <v>70400</v>
      </c>
      <c r="L76" s="8">
        <f t="shared" si="62"/>
        <v>79200</v>
      </c>
      <c r="M76" s="8">
        <f t="shared" si="62"/>
        <v>88000</v>
      </c>
      <c r="N76" s="8">
        <f t="shared" si="62"/>
        <v>105600</v>
      </c>
      <c r="O76" s="8">
        <f t="shared" si="62"/>
        <v>123200</v>
      </c>
      <c r="P76" s="8">
        <f t="shared" si="62"/>
        <v>140800</v>
      </c>
      <c r="Q76" s="8">
        <f t="shared" si="62"/>
        <v>158400</v>
      </c>
      <c r="R76" s="8"/>
      <c r="S76" s="8"/>
    </row>
    <row r="77" ht="14.25" customHeight="1">
      <c r="A77" s="8">
        <f t="shared" si="36"/>
        <v>2073.170732</v>
      </c>
      <c r="B77" s="8">
        <v>1700.0</v>
      </c>
      <c r="C77" s="9">
        <f t="shared" si="37"/>
        <v>0.425</v>
      </c>
      <c r="D77" s="8">
        <f t="shared" ref="D77:Q77" si="63">D$50/$B$49*$B77</f>
        <v>9350</v>
      </c>
      <c r="E77" s="8">
        <f t="shared" si="63"/>
        <v>18700</v>
      </c>
      <c r="F77" s="8">
        <f t="shared" si="63"/>
        <v>28050</v>
      </c>
      <c r="G77" s="8">
        <f t="shared" si="63"/>
        <v>37400</v>
      </c>
      <c r="H77" s="8">
        <f t="shared" si="63"/>
        <v>46750</v>
      </c>
      <c r="I77" s="8">
        <f t="shared" si="63"/>
        <v>56100</v>
      </c>
      <c r="J77" s="8">
        <f t="shared" si="63"/>
        <v>65450</v>
      </c>
      <c r="K77" s="8">
        <f t="shared" si="63"/>
        <v>74800</v>
      </c>
      <c r="L77" s="8">
        <f t="shared" si="63"/>
        <v>84150</v>
      </c>
      <c r="M77" s="8">
        <f t="shared" si="63"/>
        <v>93500</v>
      </c>
      <c r="N77" s="8">
        <f t="shared" si="63"/>
        <v>112200</v>
      </c>
      <c r="O77" s="8">
        <f t="shared" si="63"/>
        <v>130900</v>
      </c>
      <c r="P77" s="8">
        <f t="shared" si="63"/>
        <v>149600</v>
      </c>
      <c r="Q77" s="8">
        <f t="shared" si="63"/>
        <v>168300</v>
      </c>
      <c r="R77" s="8"/>
      <c r="S77" s="8"/>
    </row>
    <row r="78" ht="14.25" customHeight="1">
      <c r="A78" s="8">
        <f t="shared" si="36"/>
        <v>2195.121951</v>
      </c>
      <c r="B78" s="8">
        <v>1800.0</v>
      </c>
      <c r="C78" s="9">
        <f t="shared" si="37"/>
        <v>0.45</v>
      </c>
      <c r="D78" s="8">
        <f t="shared" ref="D78:Q78" si="64">D$50/$B$49*$B78</f>
        <v>9900</v>
      </c>
      <c r="E78" s="8">
        <f t="shared" si="64"/>
        <v>19800</v>
      </c>
      <c r="F78" s="8">
        <f t="shared" si="64"/>
        <v>29700</v>
      </c>
      <c r="G78" s="8">
        <f t="shared" si="64"/>
        <v>39600</v>
      </c>
      <c r="H78" s="8">
        <f t="shared" si="64"/>
        <v>49500</v>
      </c>
      <c r="I78" s="8">
        <f t="shared" si="64"/>
        <v>59400</v>
      </c>
      <c r="J78" s="8">
        <f t="shared" si="64"/>
        <v>69300</v>
      </c>
      <c r="K78" s="8">
        <f t="shared" si="64"/>
        <v>79200</v>
      </c>
      <c r="L78" s="8">
        <f t="shared" si="64"/>
        <v>89100</v>
      </c>
      <c r="M78" s="8">
        <f t="shared" si="64"/>
        <v>99000</v>
      </c>
      <c r="N78" s="8">
        <f t="shared" si="64"/>
        <v>118800</v>
      </c>
      <c r="O78" s="8">
        <f t="shared" si="64"/>
        <v>138600</v>
      </c>
      <c r="P78" s="8">
        <f t="shared" si="64"/>
        <v>158400</v>
      </c>
      <c r="Q78" s="8">
        <f t="shared" si="64"/>
        <v>178200</v>
      </c>
      <c r="R78" s="8"/>
      <c r="S78" s="8"/>
    </row>
    <row r="79" ht="14.25" customHeight="1">
      <c r="A79" s="8">
        <f t="shared" si="36"/>
        <v>2317.073171</v>
      </c>
      <c r="B79" s="8">
        <v>1900.0</v>
      </c>
      <c r="C79" s="9">
        <f t="shared" si="37"/>
        <v>0.475</v>
      </c>
      <c r="D79" s="8">
        <f t="shared" ref="D79:Q79" si="65">D$50/$B$49*$B79</f>
        <v>10450</v>
      </c>
      <c r="E79" s="8">
        <f t="shared" si="65"/>
        <v>20900</v>
      </c>
      <c r="F79" s="8">
        <f t="shared" si="65"/>
        <v>31350</v>
      </c>
      <c r="G79" s="8">
        <f t="shared" si="65"/>
        <v>41800</v>
      </c>
      <c r="H79" s="8">
        <f t="shared" si="65"/>
        <v>52250</v>
      </c>
      <c r="I79" s="8">
        <f t="shared" si="65"/>
        <v>62700</v>
      </c>
      <c r="J79" s="8">
        <f t="shared" si="65"/>
        <v>73150</v>
      </c>
      <c r="K79" s="8">
        <f t="shared" si="65"/>
        <v>83600</v>
      </c>
      <c r="L79" s="8">
        <f t="shared" si="65"/>
        <v>94050</v>
      </c>
      <c r="M79" s="8">
        <f t="shared" si="65"/>
        <v>104500</v>
      </c>
      <c r="N79" s="8">
        <f t="shared" si="65"/>
        <v>125400</v>
      </c>
      <c r="O79" s="8">
        <f t="shared" si="65"/>
        <v>146300</v>
      </c>
      <c r="P79" s="8">
        <f t="shared" si="65"/>
        <v>167200</v>
      </c>
      <c r="Q79" s="8">
        <f t="shared" si="65"/>
        <v>188100</v>
      </c>
      <c r="R79" s="8"/>
      <c r="S79" s="8"/>
    </row>
    <row r="80" ht="14.25" customHeight="1">
      <c r="A80" s="8">
        <f t="shared" si="36"/>
        <v>2439.02439</v>
      </c>
      <c r="B80" s="8">
        <v>2000.0</v>
      </c>
      <c r="C80" s="9">
        <f t="shared" si="37"/>
        <v>0.5</v>
      </c>
      <c r="D80" s="8">
        <f t="shared" ref="D80:Q80" si="66">D$50/$B$49*$B80</f>
        <v>11000</v>
      </c>
      <c r="E80" s="8">
        <f t="shared" si="66"/>
        <v>22000</v>
      </c>
      <c r="F80" s="8">
        <f t="shared" si="66"/>
        <v>33000</v>
      </c>
      <c r="G80" s="8">
        <f t="shared" si="66"/>
        <v>44000</v>
      </c>
      <c r="H80" s="8">
        <f t="shared" si="66"/>
        <v>55000</v>
      </c>
      <c r="I80" s="8">
        <f t="shared" si="66"/>
        <v>66000</v>
      </c>
      <c r="J80" s="8">
        <f t="shared" si="66"/>
        <v>77000</v>
      </c>
      <c r="K80" s="8">
        <f t="shared" si="66"/>
        <v>88000</v>
      </c>
      <c r="L80" s="8">
        <f t="shared" si="66"/>
        <v>99000</v>
      </c>
      <c r="M80" s="8">
        <f t="shared" si="66"/>
        <v>110000</v>
      </c>
      <c r="N80" s="8">
        <f t="shared" si="66"/>
        <v>132000</v>
      </c>
      <c r="O80" s="8">
        <f t="shared" si="66"/>
        <v>154000</v>
      </c>
      <c r="P80" s="8">
        <f t="shared" si="66"/>
        <v>176000</v>
      </c>
      <c r="Q80" s="8">
        <f t="shared" si="66"/>
        <v>198000</v>
      </c>
      <c r="R80" s="8"/>
      <c r="S80" s="8"/>
    </row>
    <row r="81" ht="14.25" customHeight="1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ht="14.25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ht="14.25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ht="14.25" customHeight="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ht="14.25" customHeight="1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ht="14.25" customHeight="1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ht="14.25" customHeight="1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ht="14.25" customHeight="1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ht="14.25" customHeight="1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ht="14.25" customHeight="1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ht="14.25" customHeight="1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ht="14.25" customHeight="1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ht="14.25" customHeight="1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ht="14.25" customHeight="1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ht="14.25" customHeight="1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ht="14.25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ht="14.25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ht="14.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ht="14.25" customHeight="1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ht="14.25" customHeight="1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ht="14.25" customHeight="1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ht="14.25" customHeight="1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ht="14.25" customHeight="1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ht="14.25" customHeight="1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ht="14.25" customHeight="1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ht="14.25" customHeight="1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ht="14.25" customHeight="1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ht="14.25" customHeight="1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ht="14.25" customHeight="1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ht="14.25" customHeight="1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ht="14.25" customHeight="1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ht="14.25" customHeight="1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ht="14.25" customHeight="1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ht="14.25" customHeight="1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ht="14.25" customHeight="1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ht="14.25" customHeight="1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ht="14.25" customHeight="1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ht="14.25" customHeight="1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ht="14.25" customHeight="1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ht="14.25" customHeight="1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ht="14.25" customHeight="1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ht="14.25" customHeight="1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ht="14.25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ht="14.25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ht="14.25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ht="14.25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ht="14.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ht="14.25" customHeight="1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ht="14.25" customHeight="1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ht="14.25" customHeight="1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ht="14.25" customHeight="1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ht="14.25" customHeight="1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ht="14.25" customHeight="1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ht="14.25" customHeight="1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ht="14.25" customHeight="1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ht="14.25" customHeight="1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ht="14.25" customHeight="1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ht="14.25" customHeight="1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ht="14.25" customHeight="1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ht="14.25" customHeight="1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ht="14.25" customHeight="1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ht="14.25" customHeight="1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ht="14.25" customHeight="1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ht="14.25" customHeight="1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ht="14.25" customHeight="1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ht="14.25" customHeight="1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ht="14.25" customHeight="1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ht="14.25" customHeight="1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ht="14.25" customHeight="1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ht="14.25" customHeight="1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ht="14.25" customHeight="1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ht="14.25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ht="14.25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ht="14.25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ht="14.25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ht="14.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ht="14.25" customHeight="1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ht="14.25" customHeight="1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ht="14.25" customHeight="1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ht="14.25" customHeight="1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ht="14.25" customHeight="1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ht="14.25" customHeight="1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ht="14.25" customHeight="1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ht="14.25" customHeight="1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ht="14.25" customHeight="1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ht="14.25" customHeight="1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ht="14.25" customHeight="1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ht="14.25" customHeight="1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ht="14.25" customHeight="1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ht="14.25" customHeight="1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ht="14.25" customHeight="1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ht="14.25" customHeight="1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ht="14.25" customHeight="1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ht="14.25" customHeight="1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ht="14.25" customHeight="1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ht="14.25" customHeight="1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ht="14.25" customHeight="1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ht="14.25" customHeight="1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ht="14.25" customHeight="1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ht="14.25" customHeight="1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ht="14.25" customHeight="1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ht="14.25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ht="14.25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ht="14.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ht="14.25" customHeight="1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ht="14.25" customHeight="1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ht="14.25" customHeight="1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ht="14.25" customHeight="1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ht="14.25" customHeight="1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ht="14.25" customHeight="1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ht="14.25" customHeight="1"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ht="14.25" customHeight="1"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ht="14.25" customHeight="1"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ht="14.25" customHeight="1"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ht="14.25" customHeight="1"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ht="14.25" customHeight="1"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ht="14.25" customHeight="1"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ht="14.25" customHeight="1"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ht="14.25" customHeight="1"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ht="14.25" customHeight="1"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ht="14.25" customHeight="1"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ht="14.25" customHeight="1"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ht="14.25" customHeight="1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ht="14.25" customHeight="1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ht="14.25" customHeight="1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ht="14.25" customHeight="1"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ht="14.25" customHeight="1"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ht="14.25" customHeight="1"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ht="14.25" customHeight="1"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ht="14.25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ht="14.25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ht="14.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ht="14.25" customHeight="1"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ht="14.25" customHeight="1"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ht="14.25" customHeight="1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ht="14.25" customHeight="1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ht="14.25" customHeight="1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ht="14.25" customHeight="1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ht="14.25" customHeight="1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ht="14.25" customHeight="1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ht="14.25" customHeight="1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ht="14.25" customHeight="1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ht="14.25" customHeight="1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ht="14.25" customHeight="1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ht="14.25" customHeight="1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ht="14.25" customHeight="1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ht="14.25" customHeight="1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ht="14.25" customHeight="1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ht="14.25" customHeight="1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ht="14.25" customHeight="1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ht="14.25" customHeight="1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ht="14.25" customHeight="1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ht="14.25" customHeight="1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ht="14.25" customHeight="1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ht="14.25" customHeight="1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ht="14.25" customHeight="1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ht="14.25" customHeight="1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ht="14.25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ht="14.25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ht="14.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ht="14.25" customHeight="1"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ht="14.25" customHeight="1"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ht="14.25" customHeight="1"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ht="14.25" customHeight="1"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ht="14.25" customHeight="1"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ht="14.25" customHeight="1"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ht="14.25" customHeight="1"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ht="14.25" customHeight="1"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ht="14.25" customHeight="1"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ht="14.25" customHeight="1"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ht="14.25" customHeight="1"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ht="14.25" customHeight="1"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ht="14.25" customHeight="1"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ht="14.25" customHeight="1"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ht="14.25" customHeight="1"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ht="14.25" customHeight="1"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ht="14.25" customHeight="1"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ht="14.25" customHeight="1"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ht="14.25" customHeight="1"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ht="14.25" customHeight="1"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ht="14.25" customHeight="1"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ht="14.25" customHeight="1"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ht="14.25" customHeight="1"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ht="14.25" customHeight="1"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ht="14.25" customHeight="1"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ht="14.25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ht="14.25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ht="14.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ht="14.25" customHeight="1"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ht="14.25" customHeight="1"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ht="14.25" customHeight="1"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ht="14.25" customHeight="1"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ht="14.25" customHeight="1"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ht="14.25" customHeight="1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ht="14.25" customHeight="1"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ht="14.25" customHeight="1"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ht="14.25" customHeight="1"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ht="14.25" customHeight="1"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ht="14.25" customHeight="1"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ht="14.25" customHeight="1"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ht="14.25" customHeight="1"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ht="14.25" customHeight="1"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ht="14.25" customHeight="1"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ht="14.25" customHeight="1"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ht="14.25" customHeight="1"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ht="14.25" customHeight="1"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ht="14.25" customHeight="1"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ht="14.25" customHeight="1"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ht="14.25" customHeight="1"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ht="14.25" customHeight="1"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ht="14.25" customHeight="1"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ht="14.25" customHeight="1"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ht="14.25" customHeight="1"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ht="14.25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ht="14.25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ht="14.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ht="14.25" customHeight="1"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ht="14.25" customHeight="1"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ht="14.25" customHeight="1"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ht="14.25" customHeight="1"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ht="14.25" customHeight="1"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ht="14.25" customHeight="1"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ht="14.25" customHeight="1"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ht="14.25" customHeight="1"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ht="14.25" customHeight="1"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ht="14.25" customHeight="1"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ht="14.25" customHeight="1"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ht="14.25" customHeight="1"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ht="14.25" customHeight="1"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ht="14.25" customHeight="1"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ht="14.25" customHeight="1"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ht="14.25" customHeight="1"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ht="14.25" customHeight="1"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ht="14.25" customHeight="1"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ht="14.25" customHeight="1"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ht="14.25" customHeight="1"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ht="14.25" customHeight="1"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ht="14.25" customHeight="1"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ht="14.25" customHeight="1"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ht="14.25" customHeight="1"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ht="14.25" customHeight="1"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ht="14.25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ht="14.25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ht="14.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ht="14.25" customHeight="1"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ht="14.25" customHeight="1"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ht="14.25" customHeight="1"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ht="14.25" customHeight="1"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ht="14.25" customHeight="1"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ht="14.25" customHeight="1"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ht="14.25" customHeight="1"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ht="14.25" customHeight="1"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ht="14.25" customHeight="1"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ht="14.25" customHeight="1"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ht="14.25" customHeight="1"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ht="14.25" customHeight="1"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ht="14.25" customHeight="1"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ht="14.25" customHeight="1"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ht="14.25" customHeight="1"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ht="14.25" customHeight="1"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ht="14.25" customHeight="1"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ht="14.25" customHeight="1"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ht="14.25" customHeight="1"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ht="14.25" customHeight="1"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ht="14.25" customHeight="1"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ht="14.25" customHeight="1"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ht="14.25" customHeight="1"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ht="14.25" customHeight="1"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ht="14.25" customHeight="1"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ht="14.25" customHeight="1"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ht="14.25" customHeight="1"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ht="14.25" customHeight="1"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ht="14.25" customHeight="1"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ht="14.25" customHeight="1"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ht="14.25" customHeight="1"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ht="14.25" customHeight="1"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ht="14.25" customHeight="1"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ht="14.25" customHeight="1"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ht="14.25" customHeight="1"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ht="14.25" customHeight="1"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ht="14.25" customHeight="1"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ht="14.25" customHeight="1"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ht="14.25" customHeight="1"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ht="14.25" customHeight="1"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ht="14.25" customHeight="1"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ht="14.25" customHeight="1"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ht="14.25" customHeight="1"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ht="14.25" customHeight="1"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ht="14.25" customHeight="1"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ht="14.25" customHeight="1"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ht="14.25" customHeight="1"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ht="14.25" customHeight="1"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ht="14.25" customHeight="1"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ht="14.25" customHeight="1"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ht="14.25" customHeight="1"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ht="14.25" customHeight="1"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ht="14.25" customHeight="1"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ht="14.25" customHeight="1"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ht="14.25" customHeight="1"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ht="14.25" customHeight="1"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ht="14.25" customHeight="1"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ht="14.25" customHeight="1"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ht="14.25" customHeight="1"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ht="14.25" customHeight="1"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ht="14.25" customHeight="1"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ht="14.25" customHeight="1"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ht="14.25" customHeight="1"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ht="14.25" customHeight="1"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ht="14.25" customHeight="1"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ht="14.25" customHeight="1"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ht="14.25" customHeight="1"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ht="14.25" customHeight="1"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ht="14.25" customHeight="1"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ht="14.25" customHeight="1"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ht="14.25" customHeight="1"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ht="14.25" customHeight="1"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ht="14.25" customHeight="1"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ht="14.25" customHeight="1"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ht="14.25" customHeight="1"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ht="14.25" customHeight="1"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ht="14.25" customHeight="1"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ht="14.25" customHeight="1"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ht="14.25" customHeight="1"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ht="14.25" customHeight="1"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ht="14.25" customHeight="1"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ht="14.25" customHeight="1"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ht="14.25" customHeight="1"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ht="14.25" customHeight="1"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ht="14.25" customHeight="1"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ht="14.25" customHeight="1"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ht="14.25" customHeight="1"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ht="14.25" customHeight="1"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ht="14.25" customHeight="1"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ht="14.25" customHeight="1"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ht="14.25" customHeight="1"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ht="14.25" customHeight="1"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ht="14.25" customHeight="1"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ht="14.25" customHeight="1"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ht="14.25" customHeight="1"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ht="14.25" customHeight="1"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ht="14.25" customHeight="1"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ht="14.25" customHeight="1"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ht="14.25" customHeight="1"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ht="14.25" customHeight="1"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ht="14.25" customHeight="1"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ht="14.25" customHeight="1"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ht="14.25" customHeight="1"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ht="14.25" customHeight="1"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ht="14.25" customHeight="1"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ht="14.25" customHeight="1"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ht="14.25" customHeight="1"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ht="14.25" customHeight="1"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ht="14.25" customHeight="1"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ht="14.25" customHeight="1"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ht="14.25" customHeight="1"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ht="14.25" customHeight="1"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ht="14.25" customHeight="1"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ht="14.25" customHeight="1"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ht="14.25" customHeight="1"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ht="14.25" customHeight="1"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ht="14.25" customHeight="1"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ht="14.25" customHeight="1"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ht="14.25" customHeight="1"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ht="14.25" customHeight="1"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ht="14.25" customHeight="1"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ht="14.25" customHeight="1"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ht="14.25" customHeight="1"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ht="14.25" customHeight="1"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ht="14.25" customHeight="1"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ht="14.25" customHeight="1"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ht="14.25" customHeight="1"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ht="14.25" customHeight="1"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ht="14.25" customHeight="1"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ht="14.25" customHeight="1"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ht="14.25" customHeight="1"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ht="14.25" customHeight="1"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ht="14.25" customHeight="1"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ht="14.25" customHeight="1"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ht="14.25" customHeight="1"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ht="14.25" customHeight="1"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ht="14.25" customHeight="1"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ht="14.25" customHeight="1"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ht="14.25" customHeight="1"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ht="14.25" customHeight="1"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ht="14.25" customHeight="1"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ht="14.25" customHeight="1"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ht="14.25" customHeight="1"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ht="14.25" customHeight="1"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ht="14.25" customHeight="1"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ht="14.25" customHeight="1"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ht="14.25" customHeight="1"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ht="14.25" customHeight="1"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ht="14.25" customHeight="1"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ht="14.25" customHeight="1"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ht="14.25" customHeight="1"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ht="14.25" customHeight="1"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ht="14.25" customHeight="1"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ht="14.25" customHeight="1"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ht="14.25" customHeight="1"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ht="14.25" customHeight="1"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ht="14.25" customHeight="1"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ht="14.25" customHeight="1"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ht="14.25" customHeight="1"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ht="14.25" customHeight="1"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ht="14.25" customHeight="1"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ht="14.25" customHeight="1"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ht="14.25" customHeight="1"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ht="14.25" customHeight="1"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ht="14.25" customHeight="1"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ht="14.25" customHeight="1"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ht="14.25" customHeight="1"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ht="14.25" customHeight="1"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ht="14.25" customHeight="1"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ht="14.25" customHeight="1"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ht="14.25" customHeight="1"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ht="14.25" customHeight="1"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ht="14.25" customHeight="1"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ht="14.25" customHeight="1"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ht="14.25" customHeight="1"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ht="14.25" customHeight="1"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ht="14.25" customHeight="1"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ht="14.25" customHeight="1"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ht="14.25" customHeight="1"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ht="14.25" customHeight="1"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ht="14.25" customHeight="1"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ht="14.25" customHeight="1"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ht="14.25" customHeight="1"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ht="14.25" customHeight="1"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ht="14.25" customHeight="1"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ht="14.25" customHeight="1"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ht="14.25" customHeight="1"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ht="14.25" customHeight="1"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ht="14.25" customHeight="1"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ht="14.25" customHeight="1"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ht="14.25" customHeight="1"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ht="14.25" customHeight="1"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ht="14.25" customHeight="1"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ht="14.25" customHeight="1"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ht="14.25" customHeight="1"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ht="14.25" customHeight="1"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ht="14.25" customHeight="1"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ht="14.25" customHeight="1"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ht="14.25" customHeight="1"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ht="14.25" customHeight="1"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ht="14.25" customHeight="1"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ht="14.25" customHeight="1"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ht="14.25" customHeight="1"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ht="14.25" customHeight="1"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ht="14.25" customHeight="1"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ht="14.25" customHeight="1"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ht="14.25" customHeight="1"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ht="14.25" customHeight="1"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ht="14.25" customHeight="1"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ht="14.25" customHeight="1"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ht="14.25" customHeight="1"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ht="14.25" customHeight="1"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ht="14.25" customHeight="1"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ht="14.25" customHeight="1"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ht="14.25" customHeight="1"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ht="14.25" customHeight="1"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ht="14.25" customHeight="1"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ht="14.25" customHeight="1"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ht="14.25" customHeight="1"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ht="14.25" customHeight="1"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ht="14.25" customHeight="1"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ht="14.25" customHeight="1"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ht="14.25" customHeight="1"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ht="14.25" customHeight="1"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ht="14.25" customHeight="1"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ht="14.25" customHeight="1"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ht="14.25" customHeight="1"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ht="14.25" customHeight="1"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ht="14.25" customHeight="1"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ht="14.25" customHeight="1"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ht="14.25" customHeight="1"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ht="14.25" customHeight="1"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ht="14.25" customHeight="1"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ht="14.25" customHeight="1"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ht="14.25" customHeight="1"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ht="14.25" customHeight="1"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ht="14.25" customHeight="1"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ht="14.25" customHeight="1"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ht="14.25" customHeight="1"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ht="14.25" customHeight="1"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ht="14.25" customHeight="1"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ht="14.25" customHeight="1"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ht="14.25" customHeight="1"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ht="14.25" customHeight="1"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ht="14.25" customHeight="1"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ht="14.25" customHeight="1"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ht="14.25" customHeight="1"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ht="14.25" customHeight="1"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ht="14.25" customHeight="1"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ht="14.25" customHeight="1"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ht="14.25" customHeight="1"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ht="14.25" customHeight="1"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ht="14.25" customHeight="1"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ht="14.25" customHeight="1"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ht="14.25" customHeight="1"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ht="14.25" customHeight="1"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ht="14.25" customHeight="1"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ht="14.25" customHeight="1"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ht="14.25" customHeight="1"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ht="14.25" customHeight="1"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ht="14.25" customHeight="1"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ht="14.25" customHeight="1"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ht="14.25" customHeight="1"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ht="14.25" customHeight="1"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ht="14.25" customHeight="1"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ht="14.25" customHeight="1"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ht="14.25" customHeight="1"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ht="14.25" customHeight="1"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ht="14.25" customHeight="1"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ht="14.25" customHeight="1"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ht="14.25" customHeight="1"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ht="14.25" customHeight="1"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ht="14.25" customHeight="1"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ht="14.25" customHeight="1"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ht="14.25" customHeight="1"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ht="14.25" customHeight="1"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ht="14.25" customHeight="1"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ht="14.25" customHeight="1"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ht="14.25" customHeight="1"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ht="14.25" customHeight="1"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ht="14.25" customHeight="1"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ht="14.25" customHeight="1"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ht="14.25" customHeight="1"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ht="14.25" customHeight="1"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ht="14.25" customHeight="1"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ht="14.25" customHeight="1"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ht="14.25" customHeight="1"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ht="14.25" customHeight="1"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ht="14.25" customHeight="1"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ht="14.25" customHeight="1"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ht="14.25" customHeight="1"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ht="14.25" customHeight="1"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ht="14.25" customHeight="1"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ht="14.25" customHeight="1"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ht="14.25" customHeight="1"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ht="14.25" customHeight="1"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ht="14.25" customHeight="1"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ht="14.25" customHeight="1"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ht="14.25" customHeight="1"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ht="14.25" customHeight="1"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ht="14.25" customHeight="1"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ht="14.25" customHeight="1"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ht="14.25" customHeight="1"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ht="14.25" customHeight="1"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ht="14.25" customHeight="1"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ht="14.25" customHeight="1"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ht="14.25" customHeight="1"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ht="14.25" customHeight="1"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ht="14.25" customHeight="1"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ht="14.25" customHeight="1"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ht="14.25" customHeight="1"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ht="14.25" customHeight="1"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ht="14.25" customHeight="1"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ht="14.25" customHeight="1"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ht="14.25" customHeight="1"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ht="14.25" customHeight="1"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ht="14.25" customHeight="1"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ht="14.25" customHeight="1"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ht="14.25" customHeight="1"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ht="14.25" customHeight="1"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ht="14.25" customHeight="1"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ht="14.25" customHeight="1"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ht="14.25" customHeight="1"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ht="14.25" customHeight="1"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ht="14.25" customHeight="1"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ht="14.25" customHeight="1"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ht="14.25" customHeight="1"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ht="14.25" customHeight="1"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ht="14.25" customHeight="1"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ht="14.25" customHeight="1"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ht="14.25" customHeight="1"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ht="14.25" customHeight="1"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ht="14.25" customHeight="1"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ht="14.25" customHeight="1"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ht="14.25" customHeight="1"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ht="14.25" customHeight="1"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ht="14.25" customHeight="1"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ht="14.25" customHeight="1"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ht="14.25" customHeight="1"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ht="14.25" customHeight="1"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ht="14.25" customHeight="1"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ht="14.25" customHeight="1"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ht="14.25" customHeight="1"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ht="14.25" customHeight="1"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ht="14.25" customHeight="1"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ht="14.25" customHeight="1"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ht="14.25" customHeight="1"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ht="14.25" customHeight="1"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ht="14.25" customHeight="1"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ht="14.25" customHeight="1"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ht="14.25" customHeight="1"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ht="14.25" customHeight="1"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ht="14.25" customHeight="1"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ht="14.25" customHeight="1"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ht="14.25" customHeight="1"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ht="14.25" customHeight="1"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ht="14.25" customHeight="1"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ht="14.25" customHeight="1"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ht="14.25" customHeight="1"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ht="14.25" customHeight="1"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ht="14.25" customHeight="1"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ht="14.25" customHeight="1"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ht="14.25" customHeight="1"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ht="14.25" customHeight="1"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ht="14.25" customHeight="1"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ht="14.25" customHeight="1"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ht="14.25" customHeight="1"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ht="14.25" customHeight="1"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ht="14.25" customHeight="1"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ht="14.25" customHeight="1"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ht="14.25" customHeight="1"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ht="14.25" customHeight="1"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ht="14.25" customHeight="1"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ht="14.25" customHeight="1"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ht="14.25" customHeight="1"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ht="14.25" customHeight="1"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ht="14.25" customHeight="1"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ht="14.25" customHeight="1"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ht="14.25" customHeight="1"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ht="14.25" customHeight="1"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ht="14.25" customHeight="1"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ht="14.25" customHeight="1"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ht="14.25" customHeight="1"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ht="14.25" customHeight="1"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ht="14.25" customHeight="1"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ht="14.25" customHeight="1"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ht="14.25" customHeight="1"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ht="14.25" customHeight="1"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ht="14.25" customHeight="1"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ht="14.25" customHeight="1"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ht="14.25" customHeight="1"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ht="14.25" customHeight="1"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ht="14.25" customHeight="1"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ht="14.25" customHeight="1"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ht="14.25" customHeight="1"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ht="14.25" customHeight="1"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ht="14.25" customHeight="1"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ht="14.25" customHeight="1"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ht="14.25" customHeight="1"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ht="14.25" customHeight="1"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ht="14.25" customHeight="1"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ht="14.25" customHeight="1"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ht="14.25" customHeight="1"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ht="14.25" customHeight="1"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ht="14.25" customHeight="1"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ht="14.25" customHeight="1"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ht="14.25" customHeight="1"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ht="14.25" customHeight="1"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ht="14.25" customHeight="1"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ht="14.25" customHeight="1"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ht="14.25" customHeight="1"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ht="14.25" customHeight="1"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ht="14.25" customHeight="1"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ht="14.25" customHeight="1"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ht="14.25" customHeight="1"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ht="14.25" customHeight="1"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ht="14.25" customHeight="1"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ht="14.25" customHeight="1"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ht="14.25" customHeight="1"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ht="14.25" customHeight="1"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ht="14.25" customHeight="1"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ht="14.25" customHeight="1"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ht="14.25" customHeight="1"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ht="14.25" customHeight="1"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ht="14.25" customHeight="1"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ht="14.25" customHeight="1"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ht="14.25" customHeight="1"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ht="14.25" customHeight="1"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ht="14.25" customHeight="1"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ht="14.25" customHeight="1"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ht="14.25" customHeight="1"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ht="14.25" customHeight="1"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ht="14.25" customHeight="1"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ht="14.25" customHeight="1"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ht="14.25" customHeight="1"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ht="14.25" customHeight="1"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ht="14.25" customHeight="1"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ht="14.25" customHeight="1"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ht="14.25" customHeight="1"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ht="14.25" customHeight="1"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ht="14.25" customHeight="1"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ht="14.25" customHeight="1"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ht="14.25" customHeight="1"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ht="14.25" customHeight="1"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ht="14.25" customHeight="1"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ht="14.25" customHeight="1"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ht="14.25" customHeight="1"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ht="14.25" customHeight="1"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ht="14.25" customHeight="1"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ht="14.25" customHeight="1"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ht="14.25" customHeight="1"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ht="14.25" customHeight="1"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ht="14.25" customHeight="1"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ht="14.25" customHeight="1"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ht="14.25" customHeight="1"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ht="14.25" customHeight="1"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ht="14.25" customHeight="1"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ht="14.25" customHeight="1"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ht="14.25" customHeight="1"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ht="14.25" customHeight="1"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ht="14.25" customHeight="1"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ht="14.25" customHeight="1"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ht="14.25" customHeight="1"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ht="14.25" customHeight="1"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ht="14.25" customHeight="1"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ht="14.25" customHeight="1"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ht="14.25" customHeight="1"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ht="14.25" customHeight="1"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ht="14.25" customHeight="1"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ht="14.25" customHeight="1"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ht="14.25" customHeight="1"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ht="14.25" customHeight="1"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ht="14.25" customHeight="1"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ht="14.25" customHeight="1"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ht="14.25" customHeight="1"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ht="14.25" customHeight="1"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ht="14.25" customHeight="1"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ht="14.25" customHeight="1"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ht="14.25" customHeight="1"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ht="14.25" customHeight="1"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ht="14.25" customHeight="1"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ht="14.25" customHeight="1"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ht="14.25" customHeight="1"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ht="14.25" customHeight="1"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ht="14.25" customHeight="1"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ht="14.25" customHeight="1"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ht="14.25" customHeight="1"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ht="14.25" customHeight="1"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ht="14.25" customHeight="1"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ht="14.25" customHeight="1"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ht="14.25" customHeight="1"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ht="14.25" customHeight="1"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ht="14.25" customHeight="1"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ht="14.25" customHeight="1"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ht="14.25" customHeight="1"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ht="14.25" customHeight="1"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ht="14.25" customHeight="1"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ht="14.25" customHeight="1"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ht="14.25" customHeight="1"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ht="14.25" customHeight="1"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ht="14.25" customHeight="1"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ht="14.25" customHeight="1"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ht="14.25" customHeight="1"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ht="14.25" customHeight="1"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ht="14.25" customHeight="1"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ht="14.25" customHeight="1"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ht="14.25" customHeight="1"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ht="14.25" customHeight="1"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ht="14.25" customHeight="1"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ht="14.25" customHeight="1"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ht="14.25" customHeight="1"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ht="14.25" customHeight="1"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ht="14.25" customHeight="1"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ht="14.25" customHeight="1"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ht="14.25" customHeight="1"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ht="14.25" customHeight="1"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ht="14.25" customHeight="1"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ht="14.25" customHeight="1"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ht="14.25" customHeight="1"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ht="14.25" customHeight="1"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ht="14.25" customHeight="1"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ht="14.25" customHeight="1"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ht="14.25" customHeight="1"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ht="14.25" customHeight="1"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ht="14.25" customHeight="1"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ht="14.25" customHeight="1"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ht="14.25" customHeight="1"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ht="14.25" customHeight="1"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ht="14.25" customHeight="1"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ht="14.25" customHeight="1"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ht="14.25" customHeight="1"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ht="14.25" customHeight="1"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ht="14.25" customHeight="1"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ht="14.25" customHeight="1"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ht="14.25" customHeight="1"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ht="14.25" customHeight="1"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ht="14.25" customHeight="1"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ht="14.25" customHeight="1"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ht="14.25" customHeight="1"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ht="14.25" customHeight="1"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ht="14.25" customHeight="1"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ht="14.25" customHeight="1"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ht="14.25" customHeight="1"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ht="14.25" customHeight="1"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ht="14.25" customHeight="1"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ht="14.25" customHeight="1"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ht="14.25" customHeight="1"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ht="14.25" customHeight="1"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ht="14.25" customHeight="1"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ht="14.25" customHeight="1"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ht="14.25" customHeight="1"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ht="14.25" customHeight="1"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ht="14.25" customHeight="1"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ht="14.25" customHeight="1"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ht="14.25" customHeight="1"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ht="14.25" customHeight="1"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ht="14.25" customHeight="1"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ht="14.25" customHeight="1"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ht="14.25" customHeight="1"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ht="14.25" customHeight="1"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ht="14.25" customHeight="1"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ht="14.25" customHeight="1"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ht="14.25" customHeight="1"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ht="14.25" customHeight="1"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ht="14.25" customHeight="1"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ht="14.25" customHeight="1"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ht="14.25" customHeight="1"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ht="14.25" customHeight="1"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ht="14.25" customHeight="1"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ht="14.25" customHeight="1"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ht="14.25" customHeight="1"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ht="14.25" customHeight="1"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ht="14.25" customHeight="1"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ht="14.25" customHeight="1"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ht="14.25" customHeight="1"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ht="14.25" customHeight="1"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ht="14.25" customHeight="1"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ht="14.25" customHeight="1"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ht="14.25" customHeight="1"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ht="14.25" customHeight="1"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ht="14.25" customHeight="1"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ht="14.25" customHeight="1"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ht="14.25" customHeight="1"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ht="14.25" customHeight="1"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ht="14.25" customHeight="1"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ht="14.25" customHeight="1"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ht="14.25" customHeight="1"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ht="14.25" customHeight="1"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ht="14.25" customHeight="1"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ht="14.25" customHeight="1"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ht="14.25" customHeight="1"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ht="14.25" customHeight="1"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ht="14.25" customHeight="1"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ht="14.25" customHeight="1"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ht="14.25" customHeight="1"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ht="14.25" customHeight="1"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ht="14.25" customHeight="1"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ht="14.25" customHeight="1"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ht="14.25" customHeight="1"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ht="14.25" customHeight="1"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ht="14.25" customHeight="1"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ht="14.25" customHeight="1"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ht="14.25" customHeight="1"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ht="14.25" customHeight="1"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ht="14.25" customHeight="1"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ht="14.25" customHeight="1"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ht="14.25" customHeight="1"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ht="14.25" customHeight="1"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ht="14.25" customHeight="1"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ht="14.25" customHeight="1"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ht="14.25" customHeight="1"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ht="14.25" customHeight="1"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ht="14.25" customHeight="1"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ht="14.25" customHeight="1"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ht="14.25" customHeight="1"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ht="14.25" customHeight="1"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ht="14.25" customHeight="1"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ht="14.25" customHeight="1"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ht="14.25" customHeight="1"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ht="14.25" customHeight="1"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ht="14.25" customHeight="1"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ht="14.25" customHeight="1"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ht="14.25" customHeight="1"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ht="14.25" customHeight="1"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ht="14.25" customHeight="1"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ht="14.25" customHeight="1"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ht="14.25" customHeight="1"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ht="14.25" customHeight="1"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ht="14.25" customHeight="1"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ht="14.25" customHeight="1"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ht="14.25" customHeight="1"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ht="14.25" customHeight="1"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ht="14.25" customHeight="1"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ht="14.25" customHeight="1"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ht="14.25" customHeight="1"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ht="14.25" customHeight="1"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ht="14.25" customHeight="1"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ht="14.25" customHeight="1"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ht="14.25" customHeight="1"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ht="14.25" customHeight="1"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ht="14.25" customHeight="1"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ht="14.25" customHeight="1"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ht="14.25" customHeight="1"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ht="14.25" customHeight="1"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ht="14.25" customHeight="1"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ht="14.25" customHeight="1"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ht="14.25" customHeight="1"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ht="14.25" customHeight="1"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ht="14.25" customHeight="1"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ht="14.25" customHeight="1"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ht="14.25" customHeight="1"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ht="14.25" customHeight="1"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ht="14.25" customHeight="1"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ht="14.25" customHeight="1"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ht="14.25" customHeight="1"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ht="14.25" customHeight="1"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ht="14.25" customHeight="1"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ht="14.25" customHeight="1"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ht="14.25" customHeight="1"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ht="14.25" customHeight="1"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ht="14.25" customHeight="1"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ht="14.25" customHeight="1"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ht="14.25" customHeight="1"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ht="14.25" customHeight="1"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ht="14.25" customHeight="1"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ht="14.25" customHeight="1"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ht="14.25" customHeight="1"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ht="14.25" customHeight="1"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ht="14.25" customHeight="1"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ht="14.25" customHeight="1"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ht="14.25" customHeight="1"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ht="14.25" customHeight="1"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ht="14.25" customHeight="1"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ht="14.25" customHeight="1"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ht="14.25" customHeight="1"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ht="14.25" customHeight="1"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mergeCells count="21">
    <mergeCell ref="A37:B38"/>
    <mergeCell ref="A39:B39"/>
    <mergeCell ref="F39:G39"/>
    <mergeCell ref="A40:B41"/>
    <mergeCell ref="F40:G41"/>
    <mergeCell ref="A43:B43"/>
    <mergeCell ref="A48:B48"/>
    <mergeCell ref="C49:C50"/>
    <mergeCell ref="M39:N39"/>
    <mergeCell ref="M40:N40"/>
    <mergeCell ref="M42:N42"/>
    <mergeCell ref="M43:N43"/>
    <mergeCell ref="M44:N44"/>
    <mergeCell ref="D49:S49"/>
    <mergeCell ref="A1:B1"/>
    <mergeCell ref="C2:C3"/>
    <mergeCell ref="D2:S2"/>
    <mergeCell ref="D37:E38"/>
    <mergeCell ref="F37:G38"/>
    <mergeCell ref="J37:K37"/>
    <mergeCell ref="M38:N38"/>
  </mergeCells>
  <printOptions/>
  <pageMargins bottom="0.75" footer="0.0" header="0.0" left="0.7" right="0.7" top="0.75"/>
  <pageSetup paperSize="9" orientation="portrait"/>
  <drawing r:id="rId2"/>
  <legacyDrawing r:id="rId3"/>
</worksheet>
</file>